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ment" sheetId="1" r:id="rId4"/>
  </sheets>
  <definedNames/>
  <calcPr/>
</workbook>
</file>

<file path=xl/sharedStrings.xml><?xml version="1.0" encoding="utf-8"?>
<sst xmlns="http://schemas.openxmlformats.org/spreadsheetml/2006/main" count="180" uniqueCount="128">
  <si>
    <t>S.No.</t>
  </si>
  <si>
    <t>Description</t>
  </si>
  <si>
    <t>Manufacturer/Supplier</t>
  </si>
  <si>
    <t>Brief Specifications</t>
  </si>
  <si>
    <t>PurchaseOrder No.&amp; date</t>
  </si>
  <si>
    <t>Date of Receipt</t>
  </si>
  <si>
    <t xml:space="preserve">
No. of units</t>
  </si>
  <si>
    <t>Per unit rate
(with Tax)</t>
  </si>
  <si>
    <t>Cost</t>
  </si>
  <si>
    <t>ConditionsG – Good B - Bad</t>
  </si>
  <si>
    <t>Lenovo computer</t>
  </si>
  <si>
    <t>Smart System</t>
  </si>
  <si>
    <t>ThinkPad -14, 13Gen -1335U 16GB DDR5 Ram, 512GB Nvme 14" Display, Win 11 Pro, 3years Warranty</t>
  </si>
  <si>
    <t>Invoice No. 01064</t>
  </si>
  <si>
    <t>05.01.24</t>
  </si>
  <si>
    <t>Good</t>
  </si>
  <si>
    <t>Invoice No. 01125</t>
  </si>
  <si>
    <t>19.01.24</t>
  </si>
  <si>
    <t>HP computer</t>
  </si>
  <si>
    <t>HP Pavilion, 14-2014TU, 12Gen core i5/16GB/512 GB SSD Win 11</t>
  </si>
  <si>
    <t>Invoice No. 01172</t>
  </si>
  <si>
    <t>30.01.24</t>
  </si>
  <si>
    <t>Lenovo Laptop
HP Laptop
TP Link dual Band Router</t>
  </si>
  <si>
    <t>Smart Systems</t>
  </si>
  <si>
    <t xml:space="preserve">Thinkapd , Core I5-1335U 16 GB DDR5, 512GBNVMe , Win 11 Pro 
Pavilion: CoreI5-1235U CPU , 16 GB 512GB, win11 SL,MSO H &amp; S,14 " Display
Dual Band  WiFi Dongle  </t>
  </si>
  <si>
    <t>Invoice No : 
0248</t>
  </si>
  <si>
    <t>1
1
1</t>
  </si>
  <si>
    <t>124844
69148
1475</t>
  </si>
  <si>
    <t>1,95,467.00</t>
  </si>
  <si>
    <t xml:space="preserve">LFD Displays </t>
  </si>
  <si>
    <t>LG55UR640</t>
  </si>
  <si>
    <t>Invoice No: 
01333</t>
  </si>
  <si>
    <t>Development Kit</t>
  </si>
  <si>
    <t>Sri sai systems</t>
  </si>
  <si>
    <t>5G Dongle Quectel RM500x/ RM502x 5G HAT for Raspberry Pi HAT with Module and case with RM500Q-GL</t>
  </si>
  <si>
    <t>Invoice No: 0249</t>
  </si>
  <si>
    <t xml:space="preserve">5G Mobile Phone </t>
  </si>
  <si>
    <t xml:space="preserve">Lava 5G Mobile Phone, Blaze 5G-4 GB- 128 GB
Oneplus  5G Phone, Nord CE3- 5G- 8GB -256 GB
Lava 5G Moblie phone, Agnit 2 -5G- 8GB- 256 GB
Samsung  5G Phone A15- 5G- 8GB- 128 GB </t>
  </si>
  <si>
    <t>Invoice No :
0273</t>
  </si>
  <si>
    <t>RAN Server</t>
  </si>
  <si>
    <t>VVDN TECHNOLOGIES</t>
  </si>
  <si>
    <t>Server with RAID configuration (RAN),SFP Transceivers,Optical cables,Server rack,Ethernet cables,keyboard,Mouse,Monitor</t>
  </si>
  <si>
    <t>Invoice No:VVDN/ 060324</t>
  </si>
  <si>
    <t>Low Power Radio Units - 250mW Indoor</t>
  </si>
  <si>
    <t>Low power radio units 250mWatts</t>
  </si>
  <si>
    <t>Invoice no: VVDN/ 06032024</t>
  </si>
  <si>
    <t xml:space="preserve">Lenovo Laptop </t>
  </si>
  <si>
    <t>Thinkapd , Core I5-1335U 16 GB DDR5, 512GBNVMe , Win 11 Pro</t>
  </si>
  <si>
    <t>Invoice No:
0278</t>
  </si>
  <si>
    <t>PTP Grand Master</t>
  </si>
  <si>
    <t>Khushi Communications</t>
  </si>
  <si>
    <t>μFalcon-MX/G/D(Edge GM Switch (P/N: 7143))Edge Grandmaster Clock / Switch, Transportenabled, 4 x 100/1000/2500 BaseX (SFP), 2 x10/100/1000 BaseT, 2 x 1/10GE (SFP+),internal DC (20-60VDC) dual feed powersupply.FPA-40- AC/DC Power Adapter(P/N:7108)Includes:GNSS roof-top Antenna.GPS coaxial RG6 cable 50mtr.</t>
  </si>
  <si>
    <t>Invoice No: 
91/23-24</t>
  </si>
  <si>
    <t xml:space="preserve">Dell Laptop </t>
  </si>
  <si>
    <t xml:space="preserve">Smart System </t>
  </si>
  <si>
    <t>Dell Inspriron I5-12th Gen, 16 GB, RAM , 512 Ssd Win 11, MSO</t>
  </si>
  <si>
    <t>Invoice no: 01368</t>
  </si>
  <si>
    <t>66,83,824.00</t>
  </si>
  <si>
    <t>FY-24-25</t>
  </si>
  <si>
    <t xml:space="preserve">HP Laptop
Lenovo Laptop </t>
  </si>
  <si>
    <t>Pavilion: CoreI5-1235U CPU , 16 GB 512GB, win11 SL,
MSO H &amp; S,14 " Display
Model: 21HDS0GP00, Core I5-1335U 16GB 
DDRS, 512 GB NVMe, win 11Pro</t>
  </si>
  <si>
    <t>Invoice No: 
0073</t>
  </si>
  <si>
    <t>1
1</t>
  </si>
  <si>
    <t>69,148.00
1,24,844.00</t>
  </si>
  <si>
    <t>1,93,992.00</t>
  </si>
  <si>
    <t>Lenovo Laptop</t>
  </si>
  <si>
    <t>Thinkpad T14, Win 11pro OS 13th Gen-1335u Processor, 
16Gb  DDR5, 512GB Nvme, 14" Display Win 11 Pro Os,
3 Yrs Warranty PF4KD9BS</t>
  </si>
  <si>
    <t>Invoice No: 
0150</t>
  </si>
  <si>
    <t>1,24,844.00</t>
  </si>
  <si>
    <t>Dell Inspiron 5430</t>
  </si>
  <si>
    <t>Dell 5430 14.0” FHD i5-1335U,16GB DDR5, 512GB SSD Windows 11, MSO 2021, Platinum Silver Backlit KB With FPR</t>
  </si>
  <si>
    <t xml:space="preserve">Invoice No: 0653
</t>
  </si>
  <si>
    <t>UE Simulator</t>
  </si>
  <si>
    <t xml:space="preserve">Simnovus </t>
  </si>
  <si>
    <t>Server Sn: SIM2021578 100MHz SDR Sn: 202210001565</t>
  </si>
  <si>
    <t>Invoice No: INV-24250043</t>
  </si>
  <si>
    <t>57,67,670.00</t>
  </si>
  <si>
    <t>PTP Grandmaster (01)</t>
  </si>
  <si>
    <t xml:space="preserve">Kushi Communication Pvt Ltd </t>
  </si>
  <si>
    <t xml:space="preserve"> μFalcon-MX/G/D 
 GNSS Antenna- PCTEL -8178d- HR  DH-W-TAD 40dB  
GPS cable K.RG6 50m TNCM-SMAM Power Adapter for ufalcon Switches-MRE48V29c </t>
  </si>
  <si>
    <t xml:space="preserve">Invoice No: 
G-KCPL-24-25-92
</t>
  </si>
  <si>
    <t>4,96,013.00</t>
  </si>
  <si>
    <t xml:space="preserve"> UE Log Analysis Tool </t>
  </si>
  <si>
    <t xml:space="preserve">Meritech Software Pvt Ltd </t>
  </si>
  <si>
    <t>Sigma- LA(Laptop Based Drived Test Tool)
Sigma-PA(Post Processing Tool)
Sigma-ML(Handheld Drive Test Tool)</t>
  </si>
  <si>
    <t xml:space="preserve"> Invoice No: LS24255134 </t>
  </si>
  <si>
    <t>5,90,000.00</t>
  </si>
  <si>
    <t xml:space="preserve"> Dell Laptop</t>
  </si>
  <si>
    <t xml:space="preserve"> Dell5440,i5-1335U, 16Gb DDr5 Win 11, MSO, FPR, 1Yrs
</t>
  </si>
  <si>
    <t xml:space="preserve"> Invoice No: 0711</t>
  </si>
  <si>
    <t>1,92,930.00</t>
  </si>
  <si>
    <t>Dell Laptop
Adaptors</t>
  </si>
  <si>
    <t xml:space="preserve">Dell5440,i5-1335U, 16Gb DDr5 Win 11, MSO, FPR, 1Yrs
Dp-HDMI </t>
  </si>
  <si>
    <t>Invoice No: 0689</t>
  </si>
  <si>
    <t xml:space="preserve">Core Server </t>
  </si>
  <si>
    <t xml:space="preserve">Laya tech </t>
  </si>
  <si>
    <t xml:space="preserve"> ASR-1I2TR3 ( CORE SERVER ) Intel® Xeon Platinum 8352Y 32c/64T 2.20Ghz 48M processor - 2 Qty Intel ® C621a chipset - 1 Qty 32GB DDR4 RAM (32 DIMMS) - 4 Qty 10TB SATA Hard disk -2 Qty4 x 3.5"/2. 5" SATA/SAS hot-swappable bays - 1 Qty E810-XXVDA4 ( 4 nos of transceivers included per server ) - 1 Set ( with Transceivers ) 4*1GbE - 1 Qty 1* Management Port - 1 Qty 2 x FHHL PCIe Gen4 x16 slots - 1 Qty 1 x OCP 3.0 Gen4 x16 slot - 1 Qty 1 x OCP 2.0 Gen3 x8 mezzanine slot - 1 Qty Front 2 x USB 3.0/ Rear 2 x USB 3.0, 1 x VGA, - 1 Qty 1+1 1300W 80 PLUS Platinum redundant power supplies - 1 Qty warranty 1 year as per RFP Serial Number(s): GOG5N1821A0003, GOG5N1821A0009, GOG5N1821A0011</t>
  </si>
  <si>
    <t>Invoice No:  INV-LT-2425-0428</t>
  </si>
  <si>
    <t>23,57,640.00</t>
  </si>
  <si>
    <t xml:space="preserve">RAN Server </t>
  </si>
  <si>
    <t xml:space="preserve">N J DataPrint (Bangalore) Pvt Ltd </t>
  </si>
  <si>
    <t xml:space="preserve"> Machine Sl.NO. NJ24344R1994/1995 1996/1997</t>
  </si>
  <si>
    <t>Invoice No:1128</t>
  </si>
  <si>
    <t>42,09,126.00</t>
  </si>
  <si>
    <t>Hp laptop</t>
  </si>
  <si>
    <t>Hp Pavillion Core I5-1235u,512GB Nvme, 16GB DDR4 Ram, 14”FHD Display Win 11 Home, MSO</t>
  </si>
  <si>
    <t>Invoice No:0895</t>
  </si>
  <si>
    <t xml:space="preserve">Indoor RU </t>
  </si>
  <si>
    <t xml:space="preserve">Lekha Wireless solutions Pvt Ltd </t>
  </si>
  <si>
    <t xml:space="preserve">MARUT4010 Indoor RU 
DFA2436004
DFA24366005
</t>
  </si>
  <si>
    <t xml:space="preserve">
Invoice No: LWS/2425/48
LWS/2425/49
</t>
  </si>
  <si>
    <t>18,88,000.00</t>
  </si>
  <si>
    <t>Switch's</t>
  </si>
  <si>
    <t xml:space="preserve">Condor Infractech Services </t>
  </si>
  <si>
    <t>Cisco 16-Port fiber Switch 350-16-XTS with Accessories</t>
  </si>
  <si>
    <t xml:space="preserve">Invoice: 
20240066
</t>
  </si>
  <si>
    <t>2,47,800.00</t>
  </si>
  <si>
    <t>Aruba 48 port switch with combo port</t>
  </si>
  <si>
    <t>Invoice:
20240074</t>
  </si>
  <si>
    <t>2,39,540.00</t>
  </si>
  <si>
    <t>Cisco 10G SFP+ Module</t>
  </si>
  <si>
    <t xml:space="preserve">Invoice: 
2024007
</t>
  </si>
  <si>
    <t>2,33,640.00</t>
  </si>
  <si>
    <t xml:space="preserve">Outdoor RU </t>
  </si>
  <si>
    <t xml:space="preserve">Outdoor RU
HSN: 85176290
</t>
  </si>
  <si>
    <t xml:space="preserve">Invoice No : </t>
  </si>
  <si>
    <t>17,70,000.00</t>
  </si>
  <si>
    <t xml:space="preserve">Invoice No: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</si>
</sst>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"/>
    <numFmt numFmtId="165" formatCode="dd/mm/yyyy"/>
  </numFmts>
  <fonts count="10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color theme="1"/>
      <name val="Arial"/>
      <scheme val="minor"/>
    </font>
    <font>
      <color theme="1"/>
      <name val="Arial"/>
    </font>
    <font>
      <b/>
      <sz val="12.0"/>
      <color theme="1"/>
      <name val="Arial"/>
      <scheme val="minor"/>
    </font>
    <font>
      <sz val="11.0"/>
      <color theme="1"/>
      <name val="Arial"/>
      <scheme val="minor"/>
    </font>
    <font>
      <color rgb="FF000000"/>
      <name val="Arial"/>
    </font>
    <font>
      <sz val="11.0"/>
      <color rgb="FF000000"/>
      <name val="Calibri"/>
    </font>
    <font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2" fontId="1" numFmtId="0" xfId="0" applyAlignment="1" applyBorder="1" applyFont="1">
      <alignment horizontal="center" shrinkToFit="0" vertical="bottom" wrapText="1"/>
    </xf>
    <xf borderId="2" fillId="2" fontId="1" numFmtId="0" xfId="0" applyAlignment="1" applyBorder="1" applyFont="1">
      <alignment horizontal="center" readingOrder="0" shrinkToFit="0" vertical="bottom" wrapText="1"/>
    </xf>
    <xf borderId="3" fillId="0" fontId="2" numFmtId="0" xfId="0" applyAlignment="1" applyBorder="1" applyFont="1">
      <alignment shrinkToFit="0" vertical="bottom" wrapText="1"/>
    </xf>
    <xf borderId="4" fillId="0" fontId="2" numFmtId="0" xfId="0" applyAlignment="1" applyBorder="1" applyFont="1">
      <alignment shrinkToFit="0" vertical="bottom" wrapText="1"/>
    </xf>
    <xf borderId="4" fillId="0" fontId="2" numFmtId="0" xfId="0" applyAlignment="1" applyBorder="1" applyFont="1">
      <alignment horizontal="center" shrinkToFit="0" vertical="bottom" wrapText="1"/>
    </xf>
    <xf borderId="4" fillId="0" fontId="2" numFmtId="164" xfId="0" applyAlignment="1" applyBorder="1" applyFont="1" applyNumberFormat="1">
      <alignment horizontal="center" shrinkToFit="0" vertical="bottom" wrapText="1"/>
    </xf>
    <xf borderId="4" fillId="0" fontId="2" numFmtId="0" xfId="0" applyAlignment="1" applyBorder="1" applyFont="1">
      <alignment horizontal="center" readingOrder="0" shrinkToFit="0" vertical="bottom" wrapText="1"/>
    </xf>
    <xf borderId="4" fillId="0" fontId="2" numFmtId="4" xfId="0" applyAlignment="1" applyBorder="1" applyFont="1" applyNumberFormat="1">
      <alignment horizontal="center" readingOrder="0" shrinkToFit="0" vertical="bottom" wrapText="1"/>
    </xf>
    <xf borderId="4" fillId="0" fontId="2" numFmtId="4" xfId="0" applyAlignment="1" applyBorder="1" applyFont="1" applyNumberFormat="1">
      <alignment horizontal="center" shrinkToFit="0" vertical="bottom" wrapText="1"/>
    </xf>
    <xf borderId="0" fillId="0" fontId="3" numFmtId="0" xfId="0" applyAlignment="1" applyFont="1">
      <alignment readingOrder="0"/>
    </xf>
    <xf borderId="4" fillId="3" fontId="2" numFmtId="0" xfId="0" applyAlignment="1" applyBorder="1" applyFill="1" applyFont="1">
      <alignment horizontal="center" vertical="bottom"/>
    </xf>
    <xf borderId="3" fillId="0" fontId="4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4" fillId="0" fontId="1" numFmtId="164" xfId="0" applyAlignment="1" applyBorder="1" applyFont="1" applyNumberFormat="1">
      <alignment horizontal="center" shrinkToFit="0" vertical="bottom" wrapText="1"/>
    </xf>
    <xf borderId="0" fillId="4" fontId="3" numFmtId="0" xfId="0" applyFill="1" applyFont="1"/>
    <xf borderId="0" fillId="4" fontId="5" numFmtId="0" xfId="0" applyAlignment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6" numFmtId="0" xfId="0" applyAlignment="1" applyBorder="1" applyFont="1">
      <alignment horizontal="center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3" numFmtId="165" xfId="0" applyAlignment="1" applyBorder="1" applyFont="1" applyNumberFormat="1">
      <alignment horizontal="center" readingOrder="0" vertical="center"/>
    </xf>
    <xf borderId="0" fillId="0" fontId="7" numFmtId="0" xfId="0" applyAlignment="1" applyFont="1">
      <alignment readingOrder="0"/>
    </xf>
    <xf borderId="1" fillId="0" fontId="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shrinkToFit="0" wrapText="1"/>
    </xf>
    <xf borderId="0" fillId="0" fontId="7" numFmtId="164" xfId="0" applyAlignment="1" applyFont="1" applyNumberFormat="1">
      <alignment horizontal="center" readingOrder="0"/>
    </xf>
    <xf borderId="0" fillId="0" fontId="7" numFmtId="4" xfId="0" applyAlignment="1" applyFont="1" applyNumberFormat="1">
      <alignment horizontal="left" readingOrder="0"/>
    </xf>
    <xf borderId="1" fillId="0" fontId="3" numFmtId="0" xfId="0" applyBorder="1" applyFont="1"/>
    <xf borderId="1" fillId="0" fontId="3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center"/>
    </xf>
    <xf borderId="1" fillId="0" fontId="7" numFmtId="0" xfId="0" applyAlignment="1" applyBorder="1" applyFont="1">
      <alignment readingOrder="0" shrinkToFit="0" wrapText="1"/>
    </xf>
    <xf borderId="1" fillId="0" fontId="3" numFmtId="164" xfId="0" applyAlignment="1" applyBorder="1" applyFont="1" applyNumberFormat="1">
      <alignment readingOrder="0"/>
    </xf>
    <xf borderId="0" fillId="0" fontId="7" numFmtId="0" xfId="0" applyAlignment="1" applyFont="1">
      <alignment readingOrder="0" shrinkToFit="0" wrapText="1"/>
    </xf>
    <xf borderId="1" fillId="0" fontId="3" numFmtId="165" xfId="0" applyAlignment="1" applyBorder="1" applyFont="1" applyNumberFormat="1">
      <alignment readingOrder="0"/>
    </xf>
    <xf borderId="1" fillId="0" fontId="8" numFmtId="0" xfId="0" applyAlignment="1" applyBorder="1" applyFont="1">
      <alignment horizontal="left" readingOrder="0" shrinkToFit="0" wrapText="0"/>
    </xf>
    <xf borderId="1" fillId="0" fontId="7" numFmtId="0" xfId="0" applyAlignment="1" applyBorder="1" applyFont="1">
      <alignment readingOrder="0"/>
    </xf>
    <xf borderId="0" fillId="0" fontId="7" numFmtId="164" xfId="0" applyAlignment="1" applyFont="1" applyNumberFormat="1">
      <alignment readingOrder="0"/>
    </xf>
    <xf borderId="1" fillId="0" fontId="7" numFmtId="4" xfId="0" applyAlignment="1" applyBorder="1" applyFont="1" applyNumberFormat="1">
      <alignment horizontal="left" readingOrder="0"/>
    </xf>
    <xf borderId="1" fillId="0" fontId="7" numFmtId="0" xfId="0" applyAlignment="1" applyBorder="1" applyFont="1">
      <alignment readingOrder="0" vertical="center"/>
    </xf>
    <xf borderId="1" fillId="0" fontId="9" numFmtId="0" xfId="0" applyAlignment="1" applyBorder="1" applyFont="1">
      <alignment readingOrder="0" vertical="center"/>
    </xf>
    <xf borderId="1" fillId="0" fontId="7" numFmtId="0" xfId="0" applyAlignment="1" applyBorder="1" applyFont="1">
      <alignment readingOrder="0" shrinkToFit="0" vertical="center" wrapText="1"/>
    </xf>
    <xf borderId="1" fillId="0" fontId="4" numFmtId="164" xfId="0" applyAlignment="1" applyBorder="1" applyFont="1" applyNumberFormat="1">
      <alignment readingOrder="0"/>
    </xf>
    <xf borderId="0" fillId="0" fontId="4" numFmtId="4" xfId="0" applyAlignment="1" applyFont="1" applyNumberFormat="1">
      <alignment readingOrder="0"/>
    </xf>
    <xf borderId="0" fillId="0" fontId="4" numFmtId="0" xfId="0" applyAlignment="1" applyFont="1">
      <alignment readingOrder="0"/>
    </xf>
    <xf borderId="0" fillId="0" fontId="4" numFmtId="165" xfId="0" applyAlignment="1" applyFont="1" applyNumberFormat="1">
      <alignment readingOrder="0"/>
    </xf>
    <xf borderId="1" fillId="0" fontId="4" numFmtId="0" xfId="0" applyAlignment="1" applyBorder="1" applyFont="1">
      <alignment readingOrder="0"/>
    </xf>
    <xf borderId="1" fillId="0" fontId="3" numFmtId="0" xfId="0" applyAlignment="1" applyBorder="1" applyFont="1">
      <alignment readingOrder="0" vertical="center"/>
    </xf>
    <xf borderId="1" fillId="0" fontId="4" numFmtId="164" xfId="0" applyAlignment="1" applyBorder="1" applyFont="1" applyNumberFormat="1">
      <alignment readingOrder="0" vertical="center"/>
    </xf>
    <xf borderId="1" fillId="0" fontId="4" numFmtId="4" xfId="0" applyAlignment="1" applyBorder="1" applyFont="1" applyNumberFormat="1">
      <alignment readingOrder="0" vertical="center"/>
    </xf>
    <xf borderId="1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9.75"/>
    <col customWidth="1" min="2" max="2" width="14.38"/>
    <col customWidth="1" min="3" max="3" width="14.25"/>
    <col customWidth="1" min="4" max="4" width="55.25"/>
    <col hidden="1" min="9" max="9" width="12.63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</row>
    <row r="2" ht="40.5" customHeight="1">
      <c r="A2" s="4">
        <v>1.0</v>
      </c>
      <c r="B2" s="5" t="s">
        <v>10</v>
      </c>
      <c r="C2" s="6" t="s">
        <v>11</v>
      </c>
      <c r="D2" s="6" t="s">
        <v>12</v>
      </c>
      <c r="E2" s="6" t="s">
        <v>13</v>
      </c>
      <c r="F2" s="7" t="s">
        <v>14</v>
      </c>
      <c r="G2" s="8">
        <v>2.0</v>
      </c>
      <c r="H2" s="6">
        <f t="shared" ref="H2:H4" si="1">I2/G2</f>
        <v>124844</v>
      </c>
      <c r="I2" s="8">
        <v>249688.0</v>
      </c>
      <c r="J2" s="6" t="s">
        <v>15</v>
      </c>
    </row>
    <row r="3">
      <c r="A3" s="4">
        <v>2.0</v>
      </c>
      <c r="B3" s="5" t="s">
        <v>10</v>
      </c>
      <c r="C3" s="6" t="s">
        <v>11</v>
      </c>
      <c r="D3" s="6" t="s">
        <v>12</v>
      </c>
      <c r="E3" s="6" t="s">
        <v>16</v>
      </c>
      <c r="F3" s="7" t="s">
        <v>17</v>
      </c>
      <c r="G3" s="8">
        <v>2.0</v>
      </c>
      <c r="H3" s="6">
        <f t="shared" si="1"/>
        <v>124844</v>
      </c>
      <c r="I3" s="8">
        <v>249688.0</v>
      </c>
      <c r="J3" s="6" t="s">
        <v>15</v>
      </c>
    </row>
    <row r="4">
      <c r="A4" s="4">
        <v>3.0</v>
      </c>
      <c r="B4" s="5" t="s">
        <v>18</v>
      </c>
      <c r="C4" s="6" t="s">
        <v>11</v>
      </c>
      <c r="D4" s="6" t="s">
        <v>19</v>
      </c>
      <c r="E4" s="6" t="s">
        <v>20</v>
      </c>
      <c r="F4" s="7" t="s">
        <v>21</v>
      </c>
      <c r="G4" s="9">
        <v>1.0</v>
      </c>
      <c r="H4" s="10">
        <f t="shared" si="1"/>
        <v>69148</v>
      </c>
      <c r="I4" s="10">
        <v>69148.0</v>
      </c>
      <c r="J4" s="6" t="s">
        <v>15</v>
      </c>
    </row>
    <row r="5">
      <c r="A5" s="4">
        <v>4.0</v>
      </c>
      <c r="B5" s="5" t="s">
        <v>22</v>
      </c>
      <c r="C5" s="6" t="s">
        <v>23</v>
      </c>
      <c r="D5" s="6" t="s">
        <v>24</v>
      </c>
      <c r="E5" s="6" t="s">
        <v>25</v>
      </c>
      <c r="F5" s="7">
        <v>45352.0</v>
      </c>
      <c r="G5" s="8" t="s">
        <v>26</v>
      </c>
      <c r="H5" s="8" t="s">
        <v>27</v>
      </c>
      <c r="I5" s="6" t="s">
        <v>28</v>
      </c>
      <c r="J5" s="6" t="s">
        <v>15</v>
      </c>
    </row>
    <row r="6">
      <c r="A6" s="4">
        <v>5.0</v>
      </c>
      <c r="B6" s="6" t="s">
        <v>29</v>
      </c>
      <c r="C6" s="6" t="s">
        <v>23</v>
      </c>
      <c r="D6" s="6" t="s">
        <v>30</v>
      </c>
      <c r="E6" s="6" t="s">
        <v>31</v>
      </c>
      <c r="F6" s="7">
        <v>45355.0</v>
      </c>
      <c r="G6" s="9">
        <v>1.0</v>
      </c>
      <c r="H6" s="10">
        <f t="shared" ref="H6:H13" si="2">I6/G6</f>
        <v>57344</v>
      </c>
      <c r="I6" s="10">
        <v>57344.0</v>
      </c>
      <c r="J6" s="6" t="s">
        <v>15</v>
      </c>
      <c r="L6" s="11">
        <v>57344.0</v>
      </c>
    </row>
    <row r="7">
      <c r="A7" s="4">
        <v>6.0</v>
      </c>
      <c r="B7" s="6" t="s">
        <v>32</v>
      </c>
      <c r="C7" s="6" t="s">
        <v>33</v>
      </c>
      <c r="D7" s="6" t="s">
        <v>34</v>
      </c>
      <c r="E7" s="6" t="s">
        <v>35</v>
      </c>
      <c r="F7" s="7">
        <v>45355.0</v>
      </c>
      <c r="G7" s="9">
        <v>1.0</v>
      </c>
      <c r="H7" s="10">
        <f t="shared" si="2"/>
        <v>102660</v>
      </c>
      <c r="I7" s="9">
        <v>102660.0</v>
      </c>
      <c r="J7" s="6" t="s">
        <v>15</v>
      </c>
      <c r="L7" s="11">
        <v>102660.0</v>
      </c>
    </row>
    <row r="8">
      <c r="A8" s="4">
        <v>7.0</v>
      </c>
      <c r="B8" s="6" t="s">
        <v>36</v>
      </c>
      <c r="C8" s="6" t="s">
        <v>23</v>
      </c>
      <c r="D8" s="6" t="s">
        <v>37</v>
      </c>
      <c r="E8" s="6" t="s">
        <v>38</v>
      </c>
      <c r="F8" s="7">
        <v>45357.0</v>
      </c>
      <c r="G8" s="9">
        <v>3.0</v>
      </c>
      <c r="H8" s="10">
        <f t="shared" si="2"/>
        <v>28811.66667</v>
      </c>
      <c r="I8" s="10">
        <v>86435.0</v>
      </c>
      <c r="J8" s="6" t="s">
        <v>15</v>
      </c>
      <c r="L8" s="11">
        <v>86435.0</v>
      </c>
    </row>
    <row r="9">
      <c r="A9" s="4">
        <v>8.0</v>
      </c>
      <c r="B9" s="6" t="s">
        <v>39</v>
      </c>
      <c r="C9" s="6" t="s">
        <v>40</v>
      </c>
      <c r="D9" s="6" t="s">
        <v>41</v>
      </c>
      <c r="E9" s="6" t="s">
        <v>42</v>
      </c>
      <c r="F9" s="7">
        <v>45357.0</v>
      </c>
      <c r="G9" s="9">
        <v>3.0</v>
      </c>
      <c r="H9" s="10">
        <f t="shared" si="2"/>
        <v>927401.3333</v>
      </c>
      <c r="I9" s="9">
        <v>2782204.0</v>
      </c>
      <c r="J9" s="6" t="s">
        <v>15</v>
      </c>
    </row>
    <row r="10">
      <c r="A10" s="4">
        <v>9.0</v>
      </c>
      <c r="B10" s="6" t="s">
        <v>43</v>
      </c>
      <c r="C10" s="6" t="s">
        <v>40</v>
      </c>
      <c r="D10" s="6" t="s">
        <v>44</v>
      </c>
      <c r="E10" s="6" t="s">
        <v>45</v>
      </c>
      <c r="F10" s="7">
        <v>45357.0</v>
      </c>
      <c r="G10" s="9">
        <v>3.0</v>
      </c>
      <c r="H10" s="10">
        <f t="shared" si="2"/>
        <v>826000</v>
      </c>
      <c r="I10" s="9">
        <v>2478000.0</v>
      </c>
      <c r="J10" s="6" t="s">
        <v>15</v>
      </c>
    </row>
    <row r="11">
      <c r="A11" s="4">
        <v>10.0</v>
      </c>
      <c r="B11" s="6" t="s">
        <v>46</v>
      </c>
      <c r="C11" s="6" t="s">
        <v>33</v>
      </c>
      <c r="D11" s="12" t="s">
        <v>47</v>
      </c>
      <c r="E11" s="6" t="s">
        <v>48</v>
      </c>
      <c r="F11" s="7">
        <v>45362.0</v>
      </c>
      <c r="G11" s="9">
        <v>1.0</v>
      </c>
      <c r="H11" s="10">
        <f t="shared" si="2"/>
        <v>124844</v>
      </c>
      <c r="I11" s="9">
        <v>124844.0</v>
      </c>
      <c r="J11" s="6" t="s">
        <v>15</v>
      </c>
    </row>
    <row r="12">
      <c r="A12" s="4">
        <v>11.0</v>
      </c>
      <c r="B12" s="6" t="s">
        <v>49</v>
      </c>
      <c r="C12" s="6" t="s">
        <v>50</v>
      </c>
      <c r="D12" s="5" t="s">
        <v>51</v>
      </c>
      <c r="E12" s="6" t="s">
        <v>52</v>
      </c>
      <c r="F12" s="7">
        <v>45365.0</v>
      </c>
      <c r="G12" s="9">
        <v>1.0</v>
      </c>
      <c r="H12" s="10">
        <f t="shared" si="2"/>
        <v>233940</v>
      </c>
      <c r="I12" s="9">
        <v>233940.0</v>
      </c>
      <c r="J12" s="6" t="s">
        <v>15</v>
      </c>
    </row>
    <row r="13">
      <c r="A13" s="4">
        <v>12.0</v>
      </c>
      <c r="B13" s="8" t="s">
        <v>53</v>
      </c>
      <c r="C13" s="6" t="s">
        <v>54</v>
      </c>
      <c r="D13" s="6" t="s">
        <v>55</v>
      </c>
      <c r="E13" s="6" t="s">
        <v>56</v>
      </c>
      <c r="F13" s="7">
        <v>45366.0</v>
      </c>
      <c r="G13" s="9">
        <v>1.0</v>
      </c>
      <c r="H13" s="10">
        <f t="shared" si="2"/>
        <v>52982</v>
      </c>
      <c r="I13" s="10">
        <v>52982.0</v>
      </c>
      <c r="J13" s="6" t="s">
        <v>15</v>
      </c>
    </row>
    <row r="14">
      <c r="A14" s="13"/>
      <c r="B14" s="14"/>
      <c r="C14" s="14"/>
      <c r="D14" s="14"/>
      <c r="E14" s="14"/>
      <c r="F14" s="15"/>
      <c r="G14" s="9"/>
      <c r="H14" s="9"/>
      <c r="I14" s="9" t="s">
        <v>57</v>
      </c>
      <c r="J14" s="14"/>
    </row>
    <row r="15">
      <c r="A15" s="16"/>
      <c r="B15" s="16"/>
      <c r="C15" s="16"/>
      <c r="D15" s="17" t="s">
        <v>58</v>
      </c>
      <c r="E15" s="16"/>
      <c r="F15" s="16"/>
      <c r="G15" s="16"/>
      <c r="H15" s="16"/>
      <c r="I15" s="16"/>
      <c r="J15" s="16"/>
    </row>
    <row r="16">
      <c r="A16" s="18">
        <v>13.0</v>
      </c>
      <c r="B16" s="18" t="s">
        <v>59</v>
      </c>
      <c r="C16" s="18" t="s">
        <v>54</v>
      </c>
      <c r="D16" s="19" t="s">
        <v>60</v>
      </c>
      <c r="E16" s="20" t="s">
        <v>61</v>
      </c>
      <c r="F16" s="21">
        <v>45397.0</v>
      </c>
      <c r="G16" s="22" t="s">
        <v>62</v>
      </c>
      <c r="H16" s="22" t="s">
        <v>63</v>
      </c>
      <c r="I16" s="22" t="s">
        <v>64</v>
      </c>
      <c r="J16" s="22" t="s">
        <v>15</v>
      </c>
    </row>
    <row r="17">
      <c r="A17" s="18">
        <v>14.0</v>
      </c>
      <c r="B17" s="18" t="s">
        <v>65</v>
      </c>
      <c r="C17" s="18" t="s">
        <v>54</v>
      </c>
      <c r="D17" s="19" t="s">
        <v>66</v>
      </c>
      <c r="E17" s="22" t="s">
        <v>67</v>
      </c>
      <c r="F17" s="23">
        <v>45421.0</v>
      </c>
      <c r="G17" s="22">
        <v>1.0</v>
      </c>
      <c r="H17" s="22" t="s">
        <v>68</v>
      </c>
      <c r="I17" s="22" t="s">
        <v>68</v>
      </c>
      <c r="J17" s="22" t="s">
        <v>15</v>
      </c>
    </row>
    <row r="18">
      <c r="A18" s="18">
        <v>15.0</v>
      </c>
      <c r="B18" s="24" t="s">
        <v>69</v>
      </c>
      <c r="C18" s="18" t="s">
        <v>54</v>
      </c>
      <c r="D18" s="25" t="s">
        <v>70</v>
      </c>
      <c r="E18" s="26" t="s">
        <v>71</v>
      </c>
      <c r="F18" s="27">
        <v>45558.0</v>
      </c>
      <c r="G18" s="19">
        <v>1.0</v>
      </c>
      <c r="H18" s="28">
        <v>63661.0</v>
      </c>
      <c r="I18" s="29"/>
      <c r="J18" s="22" t="s">
        <v>15</v>
      </c>
    </row>
    <row r="19">
      <c r="A19" s="18">
        <v>16.0</v>
      </c>
      <c r="B19" s="24" t="s">
        <v>72</v>
      </c>
      <c r="C19" s="18" t="s">
        <v>73</v>
      </c>
      <c r="D19" s="18" t="s">
        <v>74</v>
      </c>
      <c r="E19" s="25" t="s">
        <v>75</v>
      </c>
      <c r="F19" s="27">
        <v>45572.0</v>
      </c>
      <c r="G19" s="19">
        <v>1.0</v>
      </c>
      <c r="H19" s="30" t="s">
        <v>76</v>
      </c>
      <c r="I19" s="31"/>
      <c r="J19" s="22" t="s">
        <v>15</v>
      </c>
    </row>
    <row r="20">
      <c r="A20" s="18">
        <v>17.0</v>
      </c>
      <c r="B20" s="32" t="s">
        <v>77</v>
      </c>
      <c r="C20" s="25" t="s">
        <v>78</v>
      </c>
      <c r="D20" s="25" t="s">
        <v>79</v>
      </c>
      <c r="E20" s="25" t="s">
        <v>80</v>
      </c>
      <c r="F20" s="33">
        <v>45565.0</v>
      </c>
      <c r="G20" s="19">
        <v>1.0</v>
      </c>
      <c r="H20" s="24" t="s">
        <v>81</v>
      </c>
      <c r="I20" s="29"/>
      <c r="J20" s="22" t="s">
        <v>15</v>
      </c>
    </row>
    <row r="21">
      <c r="A21" s="18">
        <v>18.0</v>
      </c>
      <c r="B21" s="25" t="s">
        <v>82</v>
      </c>
      <c r="C21" s="25" t="s">
        <v>83</v>
      </c>
      <c r="D21" s="34" t="s">
        <v>84</v>
      </c>
      <c r="E21" s="25" t="s">
        <v>85</v>
      </c>
      <c r="F21" s="35">
        <v>45569.0</v>
      </c>
      <c r="G21" s="19">
        <v>1.0</v>
      </c>
      <c r="H21" s="18" t="s">
        <v>86</v>
      </c>
      <c r="I21" s="29"/>
      <c r="J21" s="22" t="s">
        <v>15</v>
      </c>
    </row>
    <row r="22">
      <c r="A22" s="18">
        <v>19.0</v>
      </c>
      <c r="B22" s="36" t="s">
        <v>87</v>
      </c>
      <c r="C22" s="18" t="s">
        <v>54</v>
      </c>
      <c r="D22" s="37" t="s">
        <v>88</v>
      </c>
      <c r="E22" s="25" t="s">
        <v>89</v>
      </c>
      <c r="F22" s="38">
        <v>45572.0</v>
      </c>
      <c r="G22" s="18">
        <v>3.0</v>
      </c>
      <c r="H22" s="37" t="s">
        <v>90</v>
      </c>
      <c r="I22" s="29"/>
      <c r="J22" s="22" t="s">
        <v>15</v>
      </c>
    </row>
    <row r="23">
      <c r="A23" s="18">
        <v>20.0</v>
      </c>
      <c r="B23" s="24" t="s">
        <v>91</v>
      </c>
      <c r="C23" s="18" t="s">
        <v>54</v>
      </c>
      <c r="D23" s="37" t="s">
        <v>92</v>
      </c>
      <c r="E23" s="25" t="s">
        <v>93</v>
      </c>
      <c r="F23" s="33">
        <v>45568.0</v>
      </c>
      <c r="G23" s="18">
        <v>1.0</v>
      </c>
      <c r="H23" s="39">
        <v>65667.0</v>
      </c>
      <c r="I23" s="29"/>
      <c r="J23" s="22" t="s">
        <v>15</v>
      </c>
    </row>
    <row r="24">
      <c r="A24" s="18">
        <v>21.0</v>
      </c>
      <c r="B24" s="40" t="s">
        <v>94</v>
      </c>
      <c r="C24" s="41" t="s">
        <v>95</v>
      </c>
      <c r="D24" s="42" t="s">
        <v>96</v>
      </c>
      <c r="E24" s="42" t="s">
        <v>97</v>
      </c>
      <c r="F24" s="43">
        <v>45637.0</v>
      </c>
      <c r="G24" s="18">
        <v>3.0</v>
      </c>
      <c r="H24" s="44" t="s">
        <v>98</v>
      </c>
      <c r="I24" s="29"/>
      <c r="J24" s="18" t="s">
        <v>15</v>
      </c>
    </row>
    <row r="25">
      <c r="A25" s="18">
        <v>22.0</v>
      </c>
      <c r="B25" s="40" t="s">
        <v>99</v>
      </c>
      <c r="C25" s="40" t="s">
        <v>100</v>
      </c>
      <c r="D25" s="40" t="s">
        <v>101</v>
      </c>
      <c r="E25" s="40" t="s">
        <v>102</v>
      </c>
      <c r="F25" s="43">
        <v>45637.0</v>
      </c>
      <c r="G25" s="40">
        <v>4.0</v>
      </c>
      <c r="H25" s="40" t="s">
        <v>103</v>
      </c>
      <c r="I25" s="40"/>
      <c r="J25" s="40" t="s">
        <v>15</v>
      </c>
    </row>
    <row r="26">
      <c r="A26" s="18">
        <v>23.0</v>
      </c>
      <c r="B26" s="40" t="s">
        <v>104</v>
      </c>
      <c r="C26" s="40" t="s">
        <v>54</v>
      </c>
      <c r="D26" s="40" t="s">
        <v>105</v>
      </c>
      <c r="E26" s="40" t="s">
        <v>106</v>
      </c>
      <c r="F26" s="43">
        <v>45637.0</v>
      </c>
      <c r="G26" s="40">
        <v>1.0</v>
      </c>
      <c r="H26" s="40">
        <v>66788.0</v>
      </c>
      <c r="I26" s="40"/>
      <c r="J26" s="40" t="s">
        <v>15</v>
      </c>
    </row>
    <row r="27">
      <c r="A27" s="18">
        <v>24.0</v>
      </c>
      <c r="B27" s="40" t="s">
        <v>107</v>
      </c>
      <c r="C27" s="40" t="s">
        <v>108</v>
      </c>
      <c r="D27" s="40" t="s">
        <v>109</v>
      </c>
      <c r="E27" s="40" t="s">
        <v>110</v>
      </c>
      <c r="F27" s="43">
        <v>45614.0</v>
      </c>
      <c r="G27" s="40">
        <v>4.0</v>
      </c>
      <c r="H27" s="40" t="s">
        <v>111</v>
      </c>
      <c r="I27" s="40"/>
      <c r="J27" s="40" t="s">
        <v>15</v>
      </c>
    </row>
    <row r="28">
      <c r="A28" s="18">
        <v>25.0</v>
      </c>
      <c r="B28" s="40" t="s">
        <v>112</v>
      </c>
      <c r="C28" s="40" t="s">
        <v>113</v>
      </c>
      <c r="D28" s="40" t="s">
        <v>114</v>
      </c>
      <c r="E28" s="40" t="s">
        <v>115</v>
      </c>
      <c r="F28" s="43">
        <v>45689.0</v>
      </c>
      <c r="G28" s="40">
        <v>1.0</v>
      </c>
      <c r="H28" s="40" t="s">
        <v>116</v>
      </c>
      <c r="I28" s="40"/>
      <c r="J28" s="40" t="s">
        <v>15</v>
      </c>
    </row>
    <row r="29">
      <c r="A29" s="18">
        <v>26.0</v>
      </c>
      <c r="B29" s="40" t="s">
        <v>112</v>
      </c>
      <c r="C29" s="40" t="s">
        <v>113</v>
      </c>
      <c r="D29" s="40" t="s">
        <v>117</v>
      </c>
      <c r="E29" s="40" t="s">
        <v>118</v>
      </c>
      <c r="F29" s="43">
        <v>45717.0</v>
      </c>
      <c r="G29" s="40"/>
      <c r="H29" s="45" t="s">
        <v>119</v>
      </c>
      <c r="I29" s="40"/>
      <c r="J29" s="40" t="s">
        <v>15</v>
      </c>
    </row>
    <row r="30">
      <c r="A30" s="18">
        <v>27.0</v>
      </c>
      <c r="B30" s="40" t="s">
        <v>112</v>
      </c>
      <c r="C30" s="40" t="s">
        <v>113</v>
      </c>
      <c r="D30" s="40" t="s">
        <v>120</v>
      </c>
      <c r="E30" s="40" t="s">
        <v>121</v>
      </c>
      <c r="F30" s="43">
        <v>45723.0</v>
      </c>
      <c r="G30" s="40"/>
      <c r="H30" s="45" t="s">
        <v>122</v>
      </c>
      <c r="I30" s="40"/>
      <c r="J30" s="40" t="s">
        <v>15</v>
      </c>
    </row>
    <row r="31">
      <c r="A31" s="18">
        <v>28.0</v>
      </c>
      <c r="B31" s="40" t="s">
        <v>123</v>
      </c>
      <c r="C31" s="42" t="s">
        <v>108</v>
      </c>
      <c r="D31" s="40" t="s">
        <v>124</v>
      </c>
      <c r="E31" s="40" t="s">
        <v>125</v>
      </c>
      <c r="F31" s="46">
        <v>45741.0</v>
      </c>
      <c r="G31" s="40">
        <v>2.0</v>
      </c>
      <c r="H31" s="47" t="s">
        <v>126</v>
      </c>
      <c r="I31" s="40"/>
      <c r="J31" s="40" t="s">
        <v>15</v>
      </c>
    </row>
    <row r="32">
      <c r="A32" s="48">
        <v>29.0</v>
      </c>
      <c r="B32" s="40" t="s">
        <v>94</v>
      </c>
      <c r="C32" s="41" t="s">
        <v>95</v>
      </c>
      <c r="D32" s="42" t="s">
        <v>96</v>
      </c>
      <c r="E32" s="42" t="s">
        <v>127</v>
      </c>
      <c r="F32" s="49">
        <v>45637.0</v>
      </c>
      <c r="G32" s="48">
        <v>3.0</v>
      </c>
      <c r="H32" s="50" t="s">
        <v>98</v>
      </c>
      <c r="I32" s="51"/>
      <c r="J32" s="48" t="s">
        <v>15</v>
      </c>
    </row>
  </sheetData>
  <drawing r:id="rId1"/>
</worksheet>
</file>