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5F566223-EBB9-4F0D-8CBD-F753B8A8AA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2" i="1" l="1"/>
  <c r="M191" i="1"/>
  <c r="M189" i="1"/>
</calcChain>
</file>

<file path=xl/sharedStrings.xml><?xml version="1.0" encoding="utf-8"?>
<sst xmlns="http://schemas.openxmlformats.org/spreadsheetml/2006/main" count="2505" uniqueCount="1224">
  <si>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</si>
  <si>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</si>
  <si>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</si>
  <si>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</si>
  <si>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</si>
  <si>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</si>
  <si>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</si>
  <si>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</si>
  <si>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</si>
  <si>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</si>
  <si>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</si>
  <si>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</si>
  <si>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</si>
  <si>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</si>
  <si>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</si>
  <si>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</si>
  <si>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</si>
  <si>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</si>
  <si>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</si>
  <si>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</si>
  <si>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</si>
  <si>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</si>
  <si>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</si>
  <si>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</si>
  <si>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</si>
  <si>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</si>
  <si>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</si>
  <si>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</si>
  <si>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</si>
  <si>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</si>
  <si>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</si>
  <si>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</si>
  <si>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</si>
  <si>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</si>
  <si>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</si>
  <si>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</si>
  <si>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</si>
  <si>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</si>
  <si>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</si>
  <si>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</si>
  <si>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</si>
  <si>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</si>
  <si>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</si>
  <si>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</si>
  <si>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</si>
  <si>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</si>
  <si>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</si>
  <si>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</si>
  <si>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</si>
  <si>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</si>
  <si>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</si>
  <si>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</si>
  <si>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</si>
  <si>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</si>
  <si>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</si>
  <si>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</si>
  <si>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</si>
  <si>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</si>
  <si>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</si>
  <si>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</si>
  <si>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</si>
  <si>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</si>
  <si>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</si>
  <si>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</si>
  <si>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</si>
  <si>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</si>
  <si>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</si>
  <si>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</si>
  <si>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</si>
  <si>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</si>
  <si>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</si>
  <si>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</si>
  <si>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</si>
  <si>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</si>
  <si>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</si>
  <si>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</si>
  <si>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</si>
  <si>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</si>
  <si>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Ratary Kiln </t>
  </si>
  <si>
    <t xml:space="preserve">Coke Making Tunnel Furnace
</t>
  </si>
  <si>
    <t xml:space="preserve">Ball mill 
</t>
  </si>
  <si>
    <t xml:space="preserve">LPG Fired Scada PLC Based Potgrate Induration System </t>
  </si>
  <si>
    <t xml:space="preserve">Handheld XRF Metal Analyzer </t>
  </si>
  <si>
    <t>Oxidation Furance</t>
  </si>
  <si>
    <t>DC ARC Furnace</t>
  </si>
  <si>
    <t xml:space="preserve">Automatic Blaine Apparatus </t>
  </si>
  <si>
    <t xml:space="preserve">Automatic Batch Leaching Reactor </t>
  </si>
  <si>
    <t>Inductively Coupled Plasma optical Emission  Spectrometer</t>
  </si>
  <si>
    <t xml:space="preserve"> CHNS Analyser </t>
  </si>
  <si>
    <t xml:space="preserve">PE Hystersis Tracer  </t>
  </si>
  <si>
    <t>Field Emission Transmission Electron Microscope</t>
  </si>
  <si>
    <t>Electro Strictrive Strain Measurement System</t>
  </si>
  <si>
    <t xml:space="preserve">SOFC Single Cell  Sample Testing System with following attachments </t>
  </si>
  <si>
    <t>Electrometer</t>
  </si>
  <si>
    <t xml:space="preserve">Water purification system </t>
  </si>
  <si>
    <t>Vacuum Glovebox Work Station with accessories</t>
  </si>
  <si>
    <t>Vacuum Glove Box with accessories</t>
  </si>
  <si>
    <t>Modular Electrochemical Workstation</t>
  </si>
  <si>
    <t>Muffle Furnace High Tempreture Carbolite</t>
  </si>
  <si>
    <t>High Speed Gas Chromatography Analyser</t>
  </si>
  <si>
    <t>Automated Surface Area and Poresize Analyser</t>
  </si>
  <si>
    <t>Autochem 2920 Chemisorptiom Analyser Vapor Generator</t>
  </si>
  <si>
    <t>Luminescence Spectrometer with accessiries</t>
  </si>
  <si>
    <t xml:space="preserve">Advanced optical polarizing microscope  </t>
  </si>
  <si>
    <t>Leica coal petrographic microscope</t>
  </si>
  <si>
    <t>Multiprep TM Precision Polishing Machine with Accessories</t>
  </si>
  <si>
    <t xml:space="preserve">Twin jet Electro Polisher for TEM Sample Preparation Unit </t>
  </si>
  <si>
    <t>Ion Beam Milling Equipment for TEM Sample Preparation Unit with accessories</t>
  </si>
  <si>
    <t xml:space="preserve">Precission Vertical Diamond Wire Saw for TEM Sample Preparation Unit </t>
  </si>
  <si>
    <t xml:space="preserve">High Temperature Differential Scanning Calorimeter                                                                                   </t>
  </si>
  <si>
    <t>Transmission Electron Microscope</t>
  </si>
  <si>
    <t xml:space="preserve">High Resolution Digital CCD Based camera system </t>
  </si>
  <si>
    <t xml:space="preserve">PC Controlled Ultramicrotone </t>
  </si>
  <si>
    <t xml:space="preserve">Atomic Absorption Spectrophotometer   </t>
  </si>
  <si>
    <t>Ion Chromatography System with Accessories</t>
  </si>
  <si>
    <t xml:space="preserve">Ethos One Microwave Digestion System </t>
  </si>
  <si>
    <t xml:space="preserve">Portable Generator </t>
  </si>
  <si>
    <t xml:space="preserve">Shimadzu HPLC System with Controller </t>
  </si>
  <si>
    <t>Fluorescene Spectrometer with accessories</t>
  </si>
  <si>
    <t>Metal ION Analyzer</t>
  </si>
  <si>
    <t>High Speed Centrifuge</t>
  </si>
  <si>
    <t xml:space="preserve">Organic Carbon Analyzer with accessories </t>
  </si>
  <si>
    <t>CHNS Enalyzer</t>
  </si>
  <si>
    <t xml:space="preserve">Refrigerated Centrifuge </t>
  </si>
  <si>
    <t xml:space="preserve">Upright Microscope </t>
  </si>
  <si>
    <t>Freeeze Dryer Lyophilizer</t>
  </si>
  <si>
    <t xml:space="preserve">CD Chirascon </t>
  </si>
  <si>
    <t>Refrigerated Centrivap Vacuum Concentrator</t>
  </si>
  <si>
    <t>Shimadzu Atomic Absorption spectrophotometer</t>
  </si>
  <si>
    <t>Auto Potentiometric System with Accessories</t>
  </si>
  <si>
    <t>Total Organic Carbon Analyser</t>
  </si>
  <si>
    <t>Carbon Monoxide Gas Analyzer</t>
  </si>
  <si>
    <t xml:space="preserve">U.V.Photometic Ozone Analyzer                                 </t>
  </si>
  <si>
    <t xml:space="preserve">Aethalometer </t>
  </si>
  <si>
    <t xml:space="preserve">Auto Sampler </t>
  </si>
  <si>
    <t xml:space="preserve">Gas Chromotography System , </t>
  </si>
  <si>
    <t xml:space="preserve">FTIR Spectrometer </t>
  </si>
  <si>
    <t xml:space="preserve">Atmospheric Plasma Spray Unit </t>
  </si>
  <si>
    <t xml:space="preserve">MEC accoustic chamber with </t>
  </si>
  <si>
    <t>Spraywatch 2i Scientific System</t>
  </si>
  <si>
    <t>Lab Scale Spray Drying Plant</t>
  </si>
  <si>
    <t xml:space="preserve"> Laserflash thermal constant Analyser </t>
  </si>
  <si>
    <t xml:space="preserve">Field Emission Scanning Electron Microscope 
</t>
  </si>
  <si>
    <t xml:space="preserve">Spray Dryer Unit
</t>
  </si>
  <si>
    <t xml:space="preserve"> High Temperature Furnace </t>
  </si>
  <si>
    <t xml:space="preserve">Planetary Ball mill </t>
  </si>
  <si>
    <t xml:space="preserve">Planetary Micro Mill </t>
  </si>
  <si>
    <t xml:space="preserve">Impendance Analyzer </t>
  </si>
  <si>
    <t xml:space="preserve">Vacuum Furnace series VF2000, </t>
  </si>
  <si>
    <t xml:space="preserve">Plasma Reactor </t>
  </si>
  <si>
    <t xml:space="preserve">Plasma Reactor for Carbothermal </t>
  </si>
  <si>
    <t xml:space="preserve">Micro Raman Spectroscopy System </t>
  </si>
  <si>
    <t xml:space="preserve">Cary Universal Measurement Accessory </t>
  </si>
  <si>
    <t xml:space="preserve">High Frequency Pulsed DC Plasma </t>
  </si>
  <si>
    <t xml:space="preserve">Optical Emission Spectrophotometer </t>
  </si>
  <si>
    <t xml:space="preserve">Automated universal Testing Machine </t>
  </si>
  <si>
    <t>High Temp. Tribo Meter</t>
  </si>
  <si>
    <t>Motorised Pendulum Impact Testing Machine</t>
  </si>
  <si>
    <t xml:space="preserve">Benchtop Optraemission Spectrometer Platinum </t>
  </si>
  <si>
    <t>Microwave Power  System</t>
  </si>
  <si>
    <t xml:space="preserve">Mbraun Glove Box </t>
  </si>
  <si>
    <t>Sputtering System</t>
  </si>
  <si>
    <t xml:space="preserve">Table Top Sputtering System </t>
  </si>
  <si>
    <t xml:space="preserve">Raman Spectometer system </t>
  </si>
  <si>
    <t xml:space="preserve">Spray gun Remote Cont.     </t>
  </si>
  <si>
    <t xml:space="preserve">Air Cooled Tunable </t>
  </si>
  <si>
    <t>Ellipsometer</t>
  </si>
  <si>
    <t>Electrical Measurement System</t>
  </si>
  <si>
    <t xml:space="preserve">Digital Phosphor oscilloscop </t>
  </si>
  <si>
    <t xml:space="preserve">Split type High temp and high Vacuum Furnace </t>
  </si>
  <si>
    <t>Pulse Laser Ablation System</t>
  </si>
  <si>
    <t xml:space="preserve">Benchtop XRD with Accessories </t>
  </si>
  <si>
    <t>Three Zone Vertical Gradient Furnace</t>
  </si>
  <si>
    <t>Multi Component Gas Analyzer</t>
  </si>
  <si>
    <t xml:space="preserve">Water Purification Plant RCC Structure </t>
  </si>
  <si>
    <t xml:space="preserve">ABEL Hydraulic Membrane Pump </t>
  </si>
  <si>
    <t>Low Concentration slurry test loop system with accessories</t>
  </si>
  <si>
    <t>Tube Viscometry System</t>
  </si>
  <si>
    <t>Modular Compact Rheometer with accessories:</t>
  </si>
  <si>
    <t>Pilot Slurry Pipe Loop Erosion Setup
Centrifugal Slurry Pump</t>
  </si>
  <si>
    <t xml:space="preserve">Pneumatic Conveying Pilot Plant </t>
  </si>
  <si>
    <t>High Speed Camera</t>
  </si>
  <si>
    <t xml:space="preserve">Inverted Fluorescence Microscope </t>
  </si>
  <si>
    <t xml:space="preserve">CNC Drilling EDM </t>
  </si>
  <si>
    <t>3D Printer</t>
  </si>
  <si>
    <t>20 ltr Jacketed Cylindrical Reaction Vessel assembly</t>
  </si>
  <si>
    <t xml:space="preserve">Thermogravimetric Analyzer with Differential Scanning Calorimetry </t>
  </si>
  <si>
    <t xml:space="preserve">50 L Jacketed Glass Reactor with Hot and Cold closed loop </t>
  </si>
  <si>
    <t>Batch Leaching Reactor 100 Ltr.</t>
  </si>
  <si>
    <t xml:space="preserve">Laboratory Auto Clave </t>
  </si>
  <si>
    <t xml:space="preserve">Spray Dryer on wheels with Hastellay spray nozzle </t>
  </si>
  <si>
    <t>SEM with EDS</t>
  </si>
  <si>
    <t>5000 UV Vis NIR Spectrometer</t>
  </si>
  <si>
    <t xml:space="preserve">Electric Arc Furnace </t>
  </si>
  <si>
    <t xml:space="preserve">250 KVA DG Set </t>
  </si>
  <si>
    <t xml:space="preserve">Solvent  Extraction Unit </t>
  </si>
  <si>
    <t xml:space="preserve">Particle Size Analyzer </t>
  </si>
  <si>
    <t>Autoclave</t>
  </si>
  <si>
    <t xml:space="preserve">Automated Surface Area. </t>
  </si>
  <si>
    <t xml:space="preserve">Empyream XRD with BBHD </t>
  </si>
  <si>
    <t>Vector Network Analyzer</t>
  </si>
  <si>
    <t xml:space="preserve">Microwave distillation system </t>
  </si>
  <si>
    <t>Glove Box Vacuum Pump and 5KVA UPS</t>
  </si>
  <si>
    <t>Redox battery flow test sysytem</t>
  </si>
  <si>
    <t xml:space="preserve">Peristaltic Pump
</t>
  </si>
  <si>
    <t>Atomic Absorption Spectrometer</t>
  </si>
  <si>
    <t>Leaching Reactor system</t>
  </si>
  <si>
    <t>Matlab Simulink image proc.</t>
  </si>
  <si>
    <t xml:space="preserve">SAN Storage of 20 TB Usable Capacity </t>
  </si>
  <si>
    <t>Wind Solar Hybrid Submersible Water Pump with Accessories.</t>
  </si>
  <si>
    <t>Matlab DVD kit for Windows Software</t>
  </si>
  <si>
    <t xml:space="preserve">Fujitsu PYRX2530 Server </t>
  </si>
  <si>
    <t xml:space="preserve">High Pressure Autoclave </t>
  </si>
  <si>
    <t xml:space="preserve">Electrically Heated High Temperature Laboratory Furnace </t>
  </si>
  <si>
    <t>Wet High Intensity Magnetic Separator</t>
  </si>
  <si>
    <t xml:space="preserve">Laboratory Pressure Filter test Riging </t>
  </si>
  <si>
    <t>Electro Magnetic wet drum separator</t>
  </si>
  <si>
    <t>Vertical Pulsating High Gradient Magnetic Separator</t>
  </si>
  <si>
    <t xml:space="preserve">10 Ton Single Girder EOT Crane </t>
  </si>
  <si>
    <t xml:space="preserve">Rheometer                                </t>
  </si>
  <si>
    <t xml:space="preserve">Eirich Intensive Mixer </t>
  </si>
  <si>
    <t xml:space="preserve">Column Flotation System            </t>
  </si>
  <si>
    <t>Conditioner Cum Airtater</t>
  </si>
  <si>
    <t>Falcon</t>
  </si>
  <si>
    <t>Triflow with Testrig</t>
  </si>
  <si>
    <t xml:space="preserve">KREBS </t>
  </si>
  <si>
    <t xml:space="preserve">Aplin Airjet Cyclone </t>
  </si>
  <si>
    <t xml:space="preserve">Laboratory Agitator Mill </t>
  </si>
  <si>
    <t>High Intensity Disc Magnetic Separator</t>
  </si>
  <si>
    <t xml:space="preserve">Vacuum Glovebox Work Station </t>
  </si>
  <si>
    <t xml:space="preserve">Turbiscan Lab Expert </t>
  </si>
  <si>
    <t>Laser difraction based particle size analyser</t>
  </si>
  <si>
    <t>Sigma Force Tensiometer</t>
  </si>
  <si>
    <t>Pneumatic Flotation Equipment</t>
  </si>
  <si>
    <t>FTIR Spectrometer</t>
  </si>
  <si>
    <t>Split Long tube furnace</t>
  </si>
  <si>
    <t>Seebeck Coefficient Measurement System</t>
  </si>
  <si>
    <t>Nano Indentation Unit</t>
  </si>
  <si>
    <t>Stylus Based thickness Profilometer</t>
  </si>
  <si>
    <t>RF Sputtering System excluding TMP</t>
  </si>
  <si>
    <t xml:space="preserve">Multiple Tribo Tester </t>
  </si>
  <si>
    <t xml:space="preserve">Simnetenous Thermal Analyser </t>
  </si>
  <si>
    <t xml:space="preserve">Scanning Electron Microscope </t>
  </si>
  <si>
    <t xml:space="preserve">Optical Dilatometer </t>
  </si>
  <si>
    <t>Fully Automatic SOFC Test Station</t>
  </si>
  <si>
    <t>Particle size analyser</t>
  </si>
  <si>
    <t xml:space="preserve">Computer Controlled Scratch Tester  </t>
  </si>
  <si>
    <t>Spectrophoto Meter</t>
  </si>
  <si>
    <t>Vaccum Glove Box</t>
  </si>
  <si>
    <t xml:space="preserve">Rheometer                                        </t>
  </si>
  <si>
    <t>Controlled Humidity Chamber</t>
  </si>
  <si>
    <t xml:space="preserve"> Paticle Charge Detector </t>
  </si>
  <si>
    <t>Titrator three for Change determinations.</t>
  </si>
  <si>
    <t>Electrochemical workstation</t>
  </si>
  <si>
    <t xml:space="preserve">Cyclic Corosion Test Chamber </t>
  </si>
  <si>
    <t>Windows 10 upgrade from windows</t>
  </si>
  <si>
    <t xml:space="preserve">Fluorescence spectrophotometer  </t>
  </si>
  <si>
    <t xml:space="preserve">Fluorescence optical mocroscope with EVF Camera </t>
  </si>
  <si>
    <t>Vollamety corrosion system</t>
  </si>
  <si>
    <t xml:space="preserve">Research Grade Light Source with monochromator </t>
  </si>
  <si>
    <t>FTIR Spectrometer with Accessories</t>
  </si>
  <si>
    <t xml:space="preserve">Solar Simulator </t>
  </si>
  <si>
    <t xml:space="preserve">Electrochemical Workstation </t>
  </si>
  <si>
    <t>MCPMT Detector for Spectro Photometer</t>
  </si>
  <si>
    <t xml:space="preserve">Microwave Synthesis Unit </t>
  </si>
  <si>
    <t>Inert Gas Workstation With Spin Coater and Deposition System With accessories</t>
  </si>
  <si>
    <t xml:space="preserve">High Velocity Oxy Fuel </t>
  </si>
  <si>
    <t xml:space="preserve">Low Pressure Cold Spray </t>
  </si>
  <si>
    <t>High Temperature Dual Tribometer</t>
  </si>
  <si>
    <t xml:space="preserve">Floor model High Volume High Speed Regrigerated Centrifuge </t>
  </si>
  <si>
    <t xml:space="preserve">Horiba Multi Component Gas Analyser </t>
  </si>
  <si>
    <t>Screw Air Compressor with inbult VFD</t>
  </si>
  <si>
    <t xml:space="preserve"> Laser Scattering Particle Size Distribution Analyser</t>
  </si>
  <si>
    <t>Progressive Cavity Pump</t>
  </si>
  <si>
    <t>High Pressure Triplex Plunger Pump</t>
  </si>
  <si>
    <t>Thermo HAAKE Rheostress 1 Rheometer with Accessories.</t>
  </si>
  <si>
    <t>CNC Vertical Milling Centre</t>
  </si>
  <si>
    <t>Electrical Discharge Machine</t>
  </si>
  <si>
    <t>CNC Lathe Machine</t>
  </si>
  <si>
    <t>Conventional Lathe Machine</t>
  </si>
  <si>
    <t xml:space="preserve">Center Lathe Machine all Geared type </t>
  </si>
  <si>
    <t>CNC Wire cut EDM Machine</t>
  </si>
  <si>
    <t xml:space="preserve">Plate Bending Machine </t>
  </si>
  <si>
    <t>Surface Grinder Machine</t>
  </si>
  <si>
    <t>Hydraulic Shearing Machine</t>
  </si>
  <si>
    <t>KNEE Type Universal Milling Machine</t>
  </si>
  <si>
    <t xml:space="preserve">Drum Type Wet Electro Magnetic Separator </t>
  </si>
  <si>
    <t xml:space="preserve">High Temperature Hydrogen furnace </t>
  </si>
  <si>
    <t xml:space="preserve">Microwave Sintering  Furnace </t>
  </si>
  <si>
    <t xml:space="preserve">30 KW Plasma Power </t>
  </si>
  <si>
    <t xml:space="preserve">Gas Cleaning System </t>
  </si>
  <si>
    <t xml:space="preserve">Compact  High  Temperature  Tubing Vacuum Furnace </t>
  </si>
  <si>
    <t>RL Metallurical Upright Microscope</t>
  </si>
  <si>
    <t xml:space="preserve">High Temp. Contact Angle Measurement System   </t>
  </si>
  <si>
    <t>Nano Particle Size analyzere</t>
  </si>
  <si>
    <t>Chamber Furnace</t>
  </si>
  <si>
    <t>Mini Arc Melling System</t>
  </si>
  <si>
    <t>Turbo Molecular Pump with all accessories</t>
  </si>
  <si>
    <t xml:space="preserve">Transport Measurment System 
</t>
  </si>
  <si>
    <t xml:space="preserve">Ultrasonic Spin Spray coater with heating function and other accessories </t>
  </si>
  <si>
    <t>Fretting Were Tester</t>
  </si>
  <si>
    <t>New Brunswick scientific Innova</t>
  </si>
  <si>
    <t>Freeser Dryer  Shelffreeze Bath</t>
  </si>
  <si>
    <t>Laser light Scattering Detector</t>
  </si>
  <si>
    <t>ION Chromatography System with accessories</t>
  </si>
  <si>
    <t>Refrigerated CentrifugeWith Acessories</t>
  </si>
  <si>
    <t>Incubator Shaker with Accessories</t>
  </si>
  <si>
    <t>Anaerobic Incubator Fixed with Incubator</t>
  </si>
  <si>
    <t>Dome Shaped UV Stabilizd Poly film Chamber</t>
  </si>
  <si>
    <t>Shimadzu High Perfermake Liquid Chromotography</t>
  </si>
  <si>
    <t xml:space="preserve">Double walled 10 Lit Glass Reactor </t>
  </si>
  <si>
    <t>Large Scale Coke Oven</t>
  </si>
  <si>
    <t>Reaction Zone Length (1500-2000 mm),Feeder material:Stainless steel,Feed Rate:10-40 kg/hr,Microprocessor based (Graphical user interface touch
screen) to control and indicate the instantaneous
values of the parameters like rotational speed in
RPM,inclination in degree, temperature at different
positions.</t>
  </si>
  <si>
    <t xml:space="preserve">Operating Temperature:
Maximum continuous operating temperature: 1350°C
Maximum operating duration: Up to 40 hours
Atmosphere:
Furnace atmosphere: Inert gas environment (Argon/Nitrogen)
Gas purging capability: Integrated at both entry and exit points to maintain an inert atmosphere.
Design and Dimensions:
Total length: Approximately 13 meters
Hot zone length: 10 meters
</t>
  </si>
  <si>
    <t>Ball Mill of three capacities: 2, 5 and 10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Type: Batch Type Ball Mill. 
Material Input Size: 15-30 Mm
Material Output Size:45 To 75 Micron
2Kg Specification: width 200mm x 300 mm dia, motor 2.0 HP, Speed 70 RPM
5Kg Specification: width 250mm x 300 mm dia, motor 3.0 HP, Speed 70 RPM
2Kg Specification: width 300mm x 400 mm dia, motor 5.0 HP, Speed 70 RPM      Grinding media ball SS: 100kg</t>
  </si>
  <si>
    <t xml:space="preserve">Firing Burner: Single top-mounted burner Pot Grate Chamber: ID: 340 mm, H: 450mm 
Temperature Measurement: working temp. upto 1300 °C, R-Type Thermocouple-3 Nos. and K-Type TC-1 Nos.
Suction Blower Motor-15 H.P. 3 Phase Induction Motor.
Air Combustion Blower: Motor-2HP-3 Phase
Suction Pressure Sensor: Range: 0-150 mbar
Scada PLC Control Panel: Power 6KW,415 Volt.
Data Acquisition System: Dell system, Processor: Ram: 16 GB, i7-8700 CPU, 3.2 GHz, 64 Bits
</t>
  </si>
  <si>
    <t>1.	Objective: For identification of ores and materials based on estimation of its chemical composition 
2.	X-Ray Tube voltage: 50 KV/4W or more
3.	Anode target: Rhodium; air cooled 
4.	X-ray current range: 5 - 200 μA
5.	Detector type: Silicon drift detector with graphene window and minimum active area of 
25 mm2 
6.	Detector Resolution: &lt;135eV FWHM @5.95 keV
7.	Analytical range: Elements from Magnesium (Mg) to Uranium (U) in geological samples and alloys
8.	Limit of detection: Need to comply with following limits of detection in pure SiO2 matrix:
a. Cu, Pb, Zn, Zr, U, Th : &gt; 5 ppm or better
b. Mg: &gt; 3000 ppm or better
c. Al: &gt; 400 ppm or better
d. S: &gt; 300 ppm or better
e. P: &gt; 300 ppm or better
9.	Calibration: Instrument must be able to analyse Geological and Alloy samples. 
10.	Color CMOS Camera: In-line aiming camera for focusing collimation area (8mm)
11.	Built-in or External GPS with provision for saving spectrum tagged with sample image and GPS location, height etc.
12.	Detector Protection: Detector shield or shutter or similar technology 
13.	Fail-safe proximity sensor to ensure that the analyser is in contact with the sample before starting the measurement.
14.	Windows 10 compatible PC software for offline data analysis and processing.</t>
  </si>
  <si>
    <t>Custom-made bench-scale fluidized-bed gasification unit for basic research studies on coal, biomass, lignite and other carbonaceous substrates</t>
  </si>
  <si>
    <t>1. Temperature Settings:
- Maximum Temperature: 1600°C
- Operating Temperature: 1450-1500°C for 24 hours
- Heating Rate: Minimum 15°C/min
- Thermocouple Type: R
- Heating Element: Kanthal Globar silicon carbide
2. Chamber Specifications:
- Internal Dimensions: 190 mm (H) x 150 mm (Diameter)
- Volume: Minimum 3 liters
- Hearth: Electrically operated elevator for rapid heating and cooling, modified for gas/air introduction
- Crucible: Inverted alumina crucible (3 litres)
- Hearth Plug: Thermal insulation plug to minimize heat loss
- Insulation: High-density ceramic boards made of polycrystalline alumina/mullite fibre
3. Gas Arrangement:
- Inlet: Uniform gas supply via perforated refractory bricks
- Outlet: Located at the top of the furnace
- Flow Meter: Includes gas inlet and solenoid valve with automatic switch
4. Control Panel:
- Control System: Digital programmable PID with indicators, MCB, ammeter, voltmeter, and power control
- Temperature Controller: Honeywell, Fuji, or Eurotherm with 8-segment programming
- Power Rating: Up to 6 kW
- Safety: Electrically operated hearth with interlock for operator protection earth cage with safety interlock.</t>
  </si>
  <si>
    <t xml:space="preserve">1) Power Source:
- Power: 60 kW
- IGBT switch
- Max output current: 500-600 Amps
- Max output voltage: 50-120 Volts
- Power Factor: &gt;0.9
- Cooling: Water-based with auto cut-off
- Display: Instantaneous and cumulative data (Power, Power Factor, Energy consumption)
- Fault Indications: Low/High Voltage, Temperature Issues, System Trip
- Power Supply: 415V, 50Hz, 3 Phase
2) Reactor:
- Dimensions: 100 cm (H) x 40 cm (D)
- Casing: Stainless steel (SS 304/SS 316) with mirror finish; water-cooling to keep temp &lt;50°C
- Hearth: Refractory bricks/ramming mass, withstands 2000°C for 1 hour
- Crucible: Graphite for smelting
- Insulation: Alumina bubbles between crucible and lining
- Cover: Water-cooled stainless steel with visibility
- Temperature Measurement: High-temperature pyrometer
- Electrode: Hollow graphite for arcing, easy replacement
- Material Charging: Hopper for powder charging through electrode
- Gas Purging: Inert gas (argon) for melt protection, with regulator and flow meter included </t>
  </si>
  <si>
    <t>Working Principle
	The fineness of a powder sample is measured by calculating the time required for a specific volume of air to pass through the sample in a permeability cell. A negative pressure is generated using a U-tube manometer with photoelectric sensors, a solenoid valve, and a diaphragm pump, which is balanced by air flowing through the powder bed.
Permeability Cell
	Made of non-scaling metal with a 12-13 mm internal diameter.
	A ledge (0.5-1.0 mm wide) should securely support the perforated disc, positioned 50-60 mm from the tube's upper end.
	The lower external wall should have a standard-taper male coupling that aligns tightly with the manometer's female coupling.
	Two permeability cells are required.
Manometer
	Should include a U-tube manometer with photoelectric sensors, a solenoid valve, and a diaphragm pump.
	Automatic fluid movement control until the upper mark and sensing of upper and lower marks for consistent timing.
	Height-adjustable optical sensors for varying material test times.
Results Interface
	Automated testing, recording, and reporting of results.
	Database storage for approximately 300 measurement results, including density and porosity.
	Touch screen display for user-friendly operation.
	Temperature integration in specific surface area calculations with 0.1-second resolution.
	USB interface for quick export and printer connection for raw data printing.
Accessories
	Certified Reference Material / Coarse Quartz Sand (approx. 2800 cm²/g).
	Certified Reference Material / Fine Quartz Sand (approx. 4000 cm²/g).
	Box of 41 mm round filters (min. 500 units).
	13 mm dust filters (min. 100 pieces).
	Manometer Fluid (Aeroshell 41)</t>
  </si>
  <si>
    <t>Nanotec</t>
  </si>
  <si>
    <t>NT/RK/1400/3Z</t>
  </si>
  <si>
    <t xml:space="preserve"> NanoTec
</t>
  </si>
  <si>
    <t xml:space="preserve"> NT/Coke-Making Tunnel Furnace</t>
  </si>
  <si>
    <t>Sreema Engineering</t>
  </si>
  <si>
    <t>SSLBM-2, SSLBM-5, SSLBM-10</t>
  </si>
  <si>
    <t>559, 561 and 561</t>
  </si>
  <si>
    <t xml:space="preserve">Salvin Instruments Pvt. Ltd. Bangalore </t>
  </si>
  <si>
    <t>SI_PSA_SCADA_IIOT_AUTO_23</t>
  </si>
  <si>
    <t>SI_PSA_SCADA_IIOT_Auto_23_211124</t>
  </si>
  <si>
    <t>M/s. Bruker Singapore Pte Ltd.</t>
  </si>
  <si>
    <t>S1 Titan 800</t>
  </si>
  <si>
    <t>800N11538</t>
  </si>
  <si>
    <t>Qualitas Techno Solutions Pvt. Ltd.
Plot No 39, Sanuguruji Vasahat, 
Radhanagari Road,Kolhapur 416012</t>
  </si>
  <si>
    <t>Customized - QTS make</t>
  </si>
  <si>
    <t>Carbolite</t>
  </si>
  <si>
    <t>BLF 16/3</t>
  </si>
  <si>
    <t>21-900788</t>
  </si>
  <si>
    <t>Toni Perm</t>
  </si>
  <si>
    <t>Colloidal Dynamics LLC</t>
  </si>
  <si>
    <t>ZetaProbe</t>
  </si>
  <si>
    <t>Venture Scientific, New Delhi</t>
  </si>
  <si>
    <t>ABLR/VS/01</t>
  </si>
  <si>
    <t>Leco</t>
  </si>
  <si>
    <t>CS844</t>
  </si>
  <si>
    <t>( PC Sl No.2UA4121P30)</t>
  </si>
  <si>
    <t xml:space="preserve"> Perkin Elmer</t>
  </si>
  <si>
    <t>8300(ICPOES)</t>
  </si>
  <si>
    <t>LECO</t>
  </si>
  <si>
    <t>TRUSPEC</t>
  </si>
  <si>
    <t>Marine India</t>
  </si>
  <si>
    <t>PE-01</t>
  </si>
  <si>
    <t>JEOL-Japan</t>
  </si>
  <si>
    <t>TEM- F200</t>
  </si>
  <si>
    <t>EM1730001140114</t>
  </si>
  <si>
    <t>0.1SM100HZ18</t>
  </si>
  <si>
    <t>ESSM 0.1SM100HZ18 IMMT</t>
  </si>
  <si>
    <t>Sinsil International</t>
  </si>
  <si>
    <t>H2 Bank</t>
  </si>
  <si>
    <t>Keithley-Tektronix</t>
  </si>
  <si>
    <t>6517B</t>
  </si>
  <si>
    <t xml:space="preserve">Merck Life science Ltd. </t>
  </si>
  <si>
    <t>Milli-Q EQ7000</t>
  </si>
  <si>
    <t>F5AB21001I</t>
  </si>
  <si>
    <t>Malvern PANalytical UK</t>
  </si>
  <si>
    <t>ZSU3200</t>
  </si>
  <si>
    <t>ZSU3200160004/MAL1266208</t>
  </si>
  <si>
    <t>JASCO Internation co.ltd</t>
  </si>
  <si>
    <t>FP-8350&amp;V-750</t>
  </si>
  <si>
    <t>C 005062080/ D 124161799</t>
  </si>
  <si>
    <t>Thermo Electron Sclentific Instruments LLC, USA</t>
  </si>
  <si>
    <t>Nicolet iS20</t>
  </si>
  <si>
    <t>BEP2110729</t>
  </si>
  <si>
    <t>JPK Bruker</t>
  </si>
  <si>
    <t>Nanowizard Sense+</t>
  </si>
  <si>
    <t>JPK02069</t>
  </si>
  <si>
    <t>Mbraun India</t>
  </si>
  <si>
    <t>Easy LabPro(i)</t>
  </si>
  <si>
    <t>PRS2460</t>
  </si>
  <si>
    <t>Metrohm Autolab</t>
  </si>
  <si>
    <t>PGSTAT320N</t>
  </si>
  <si>
    <t>AUT89137</t>
  </si>
  <si>
    <t>Cole-Parmer</t>
  </si>
  <si>
    <t>33859-03</t>
  </si>
  <si>
    <t>21-003241</t>
  </si>
  <si>
    <t>Shimadzu</t>
  </si>
  <si>
    <t>GC-2010</t>
  </si>
  <si>
    <t>C11324305185</t>
  </si>
  <si>
    <t>Micromeritics</t>
  </si>
  <si>
    <t>ASAP2020</t>
  </si>
  <si>
    <t>Agilent (Previously Varian)</t>
  </si>
  <si>
    <t>Cary 100</t>
  </si>
  <si>
    <t>EL08013244</t>
  </si>
  <si>
    <t>Autochem 2920</t>
  </si>
  <si>
    <t>Netzsch</t>
  </si>
  <si>
    <t xml:space="preserve">STA449F3 </t>
  </si>
  <si>
    <t>STA449F3A-0475-M</t>
  </si>
  <si>
    <t>Perkin elmer</t>
  </si>
  <si>
    <t>LS55</t>
  </si>
  <si>
    <t xml:space="preserve">Leica </t>
  </si>
  <si>
    <t>DM4P LED</t>
  </si>
  <si>
    <t>461319-DFC550-8974817-LAS-LAS29620</t>
  </si>
  <si>
    <t>DM 4500P</t>
  </si>
  <si>
    <t>ZEISS</t>
  </si>
  <si>
    <t>ZEISS EVO 18 Column</t>
  </si>
  <si>
    <t>8005012492</t>
  </si>
  <si>
    <t>Allied High tech product</t>
  </si>
  <si>
    <t>15-2200: MultiPrep</t>
  </si>
  <si>
    <t>TPTS-273A/H21/MTP-947B-F21</t>
  </si>
  <si>
    <t>Henniker Plasama</t>
  </si>
  <si>
    <t>Edward nxDs61</t>
  </si>
  <si>
    <t>WR1444</t>
  </si>
  <si>
    <t xml:space="preserve">Struers </t>
  </si>
  <si>
    <t>TenuPol-5</t>
  </si>
  <si>
    <t>Gatan</t>
  </si>
  <si>
    <t xml:space="preserve">6950PIPS-II Pro </t>
  </si>
  <si>
    <t>22021102W0695</t>
  </si>
  <si>
    <t>Well</t>
  </si>
  <si>
    <t>3500 Preimum Diamond wire saw(3500-P)</t>
  </si>
  <si>
    <t xml:space="preserve">RIGAKU </t>
  </si>
  <si>
    <t xml:space="preserve">RIGAKU  ULTIMA IV </t>
  </si>
  <si>
    <t>GD3832N</t>
  </si>
  <si>
    <t>NETZSCH</t>
  </si>
  <si>
    <t>TG-DSC, STA449F3 Jupiter.</t>
  </si>
  <si>
    <t>HTP40000A28-0690</t>
  </si>
  <si>
    <t>FEI</t>
  </si>
  <si>
    <t>Tecnai G2 20</t>
  </si>
  <si>
    <t>D2044</t>
  </si>
  <si>
    <t>AMT</t>
  </si>
  <si>
    <t>XR81L-B</t>
  </si>
  <si>
    <t>NA</t>
  </si>
  <si>
    <t>RMC</t>
  </si>
  <si>
    <t xml:space="preserve">PT-PC 75840 </t>
  </si>
  <si>
    <t>Perkin Elmer</t>
  </si>
  <si>
    <t>Optima 2100 DV</t>
  </si>
  <si>
    <t>080N8031201</t>
  </si>
  <si>
    <t xml:space="preserve">SHIMADZU     </t>
  </si>
  <si>
    <t>AA-6300</t>
  </si>
  <si>
    <t>A30524501985</t>
  </si>
  <si>
    <t xml:space="preserve"> Thermo fisher Scientific</t>
  </si>
  <si>
    <t>iCE 3500</t>
  </si>
  <si>
    <t>AA05194706</t>
  </si>
  <si>
    <t>Metrohm</t>
  </si>
  <si>
    <t>ETHOS</t>
  </si>
  <si>
    <t>13430010406005</t>
  </si>
  <si>
    <t>Honda</t>
  </si>
  <si>
    <t>EIS30IS</t>
  </si>
  <si>
    <t>EED-1049617</t>
  </si>
  <si>
    <t>SHIMADZU</t>
  </si>
  <si>
    <t>VP series</t>
  </si>
  <si>
    <t>C20973908271</t>
  </si>
  <si>
    <t>GCMS-QP2020 NX with AOC-20 ITS</t>
  </si>
  <si>
    <t>TCD-1983507217/01806-SA</t>
  </si>
  <si>
    <t>RF-6000</t>
  </si>
  <si>
    <t>A40245701589</t>
  </si>
  <si>
    <t>884 Professional VA</t>
  </si>
  <si>
    <t>001000075639-
1884000009101</t>
  </si>
  <si>
    <t>Thermo Scientific</t>
  </si>
  <si>
    <t>Sorvall LYNX 6000</t>
  </si>
  <si>
    <t xml:space="preserve">Shimedzu, </t>
  </si>
  <si>
    <t xml:space="preserve">Model TOC-Lcph, </t>
  </si>
  <si>
    <t>Part no. 638-91112-58</t>
  </si>
  <si>
    <t>Elementar</t>
  </si>
  <si>
    <t>UNICUBE</t>
  </si>
  <si>
    <t>0400201011 and 18201006</t>
  </si>
  <si>
    <t>Sigma</t>
  </si>
  <si>
    <t>3.30k</t>
  </si>
  <si>
    <t>Eppendorf</t>
  </si>
  <si>
    <t>Realplex 2</t>
  </si>
  <si>
    <t xml:space="preserve"> Leica</t>
  </si>
  <si>
    <t>DM3000</t>
  </si>
  <si>
    <t>Martin Christ</t>
  </si>
  <si>
    <t>Alpha 1-2 DL</t>
  </si>
  <si>
    <t>Applied Photophysics</t>
  </si>
  <si>
    <t>Chirascsn</t>
  </si>
  <si>
    <t>CS30046</t>
  </si>
  <si>
    <t>Agilent</t>
  </si>
  <si>
    <t>Cary-100</t>
  </si>
  <si>
    <t>UV1206M061</t>
  </si>
  <si>
    <t>Anton Paar</t>
  </si>
  <si>
    <t>155761/AT Litesizer</t>
  </si>
  <si>
    <t>Lab Conco</t>
  </si>
  <si>
    <t>Cold-trap 50</t>
  </si>
  <si>
    <t>130575429G</t>
  </si>
  <si>
    <t>Malvern</t>
  </si>
  <si>
    <t>MicroCal PEAQ</t>
  </si>
  <si>
    <t>MAL1298775</t>
  </si>
  <si>
    <t>Merck</t>
  </si>
  <si>
    <t xml:space="preserve">ZIQ7000TOC </t>
  </si>
  <si>
    <t>F3NB78542</t>
  </si>
  <si>
    <t>AAS-7000</t>
  </si>
  <si>
    <t xml:space="preserve">A30664801182, </t>
  </si>
  <si>
    <t>M/s. Metrohm AG, Swizerland</t>
  </si>
  <si>
    <t>905 Titrando</t>
  </si>
  <si>
    <t>M/s. Elementer Analysis System, GmbH,Germany</t>
  </si>
  <si>
    <t>Vario TOC Cube</t>
  </si>
  <si>
    <t>Thermofisher Scientific</t>
  </si>
  <si>
    <t>48i BZSAA</t>
  </si>
  <si>
    <t>CM23177081</t>
  </si>
  <si>
    <t xml:space="preserve">Themofishser </t>
  </si>
  <si>
    <t>49i-B3ZAB</t>
  </si>
  <si>
    <t>Magee Scientific</t>
  </si>
  <si>
    <t>AE-42-7</t>
  </si>
  <si>
    <t xml:space="preserve">063104 AS </t>
  </si>
  <si>
    <t>PerkinElmer</t>
  </si>
  <si>
    <t>CLAEUS480,</t>
  </si>
  <si>
    <t>480S13042304</t>
  </si>
  <si>
    <t>ICAP 7600</t>
  </si>
  <si>
    <t>IC76DC191407</t>
  </si>
  <si>
    <t>Bruker</t>
  </si>
  <si>
    <t xml:space="preserve">Alpha-II </t>
  </si>
  <si>
    <t>MEC</t>
  </si>
  <si>
    <t>(PS-50M)</t>
  </si>
  <si>
    <t>MECPL</t>
  </si>
  <si>
    <t>Ducom</t>
  </si>
  <si>
    <t>CM-9101</t>
  </si>
  <si>
    <t>Oseir</t>
  </si>
  <si>
    <t>Spraywatch 2i</t>
  </si>
  <si>
    <t>Sachi Engnieering Pvt Ltd</t>
  </si>
  <si>
    <t>LSDP-3</t>
  </si>
  <si>
    <t>Linseis</t>
  </si>
  <si>
    <t>LFA 1000/1250</t>
  </si>
  <si>
    <t>SKYSCAN 2211</t>
  </si>
  <si>
    <t>14A13002</t>
  </si>
  <si>
    <t>JEOL, EDAX</t>
  </si>
  <si>
    <t xml:space="preserve"> JSM-IT8005HL</t>
  </si>
  <si>
    <t>SM1040000210021</t>
  </si>
  <si>
    <t>TSPS</t>
  </si>
  <si>
    <t>PSD3-P</t>
  </si>
  <si>
    <t>PSD3-P-22/23-02</t>
  </si>
  <si>
    <t>Nabertherm</t>
  </si>
  <si>
    <t xml:space="preserve"> HT16/17</t>
  </si>
  <si>
    <t>Retsch</t>
  </si>
  <si>
    <t>PM100</t>
  </si>
  <si>
    <t>127140902G</t>
  </si>
  <si>
    <t>Fritsch</t>
  </si>
  <si>
    <t>pulverisette 7</t>
  </si>
  <si>
    <t>07500/00437</t>
  </si>
  <si>
    <t>Wayne Kerr</t>
  </si>
  <si>
    <t>1J65120BD2</t>
  </si>
  <si>
    <t>VICO</t>
  </si>
  <si>
    <t>II VF 2000</t>
  </si>
  <si>
    <t>VF 2000</t>
  </si>
  <si>
    <t>Biologic</t>
  </si>
  <si>
    <t>VSP</t>
  </si>
  <si>
    <t xml:space="preserve">UV-2600 </t>
  </si>
  <si>
    <t xml:space="preserve">A11665302390 </t>
  </si>
  <si>
    <t>Assembled</t>
  </si>
  <si>
    <t>Renishaw</t>
  </si>
  <si>
    <t>InViA Reflex</t>
  </si>
  <si>
    <t>875A47</t>
  </si>
  <si>
    <t>G6875AA</t>
  </si>
  <si>
    <t>Zeonics</t>
  </si>
  <si>
    <t>ZE/HV/DBD/40KV</t>
  </si>
  <si>
    <t>G16522</t>
  </si>
  <si>
    <t>AG</t>
  </si>
  <si>
    <t>AG0613 RE</t>
  </si>
  <si>
    <t>AIT-600-06R</t>
  </si>
  <si>
    <t>LECO corporation</t>
  </si>
  <si>
    <t>607-500</t>
  </si>
  <si>
    <t>Tinious Olsen, England</t>
  </si>
  <si>
    <t xml:space="preserve">H50KS </t>
  </si>
  <si>
    <t>H50KS-0562</t>
  </si>
  <si>
    <t>CSM</t>
  </si>
  <si>
    <t>THT-S-AE0000</t>
  </si>
  <si>
    <t xml:space="preserve"> 01-05008</t>
  </si>
  <si>
    <t>Instron (ITW India)</t>
  </si>
  <si>
    <t>600MPX</t>
  </si>
  <si>
    <t>R9511</t>
  </si>
  <si>
    <t>VAS spectrometers</t>
  </si>
  <si>
    <t>Platinum Z Series</t>
  </si>
  <si>
    <t>23JB002P002</t>
  </si>
  <si>
    <t>Seki</t>
  </si>
  <si>
    <t>ASTeX AX5230S MPCVD</t>
  </si>
  <si>
    <t>Mbraun</t>
  </si>
  <si>
    <t xml:space="preserve">MB 200/MB10 </t>
  </si>
  <si>
    <t>PRS087/6211</t>
  </si>
  <si>
    <t>AJA International</t>
  </si>
  <si>
    <t>Orion-3-HV</t>
  </si>
  <si>
    <t>Milman</t>
  </si>
  <si>
    <t>Table-top sputtering system</t>
  </si>
  <si>
    <t>STR 500</t>
  </si>
  <si>
    <t>Pfeiffer</t>
  </si>
  <si>
    <t>ASM310</t>
  </si>
  <si>
    <t>HLD1201570</t>
  </si>
  <si>
    <t>35LAP431-230</t>
  </si>
  <si>
    <t>Horiba</t>
  </si>
  <si>
    <t>UVISEL-2</t>
  </si>
  <si>
    <t xml:space="preserve"> I-I-0913/32094371</t>
  </si>
  <si>
    <t>B065602</t>
  </si>
  <si>
    <t>OTF-1200X-5L</t>
  </si>
  <si>
    <t xml:space="preserve">Malvern Panalytical </t>
  </si>
  <si>
    <t>DY 1546</t>
  </si>
  <si>
    <t xml:space="preserve"> Ants Innovations</t>
  </si>
  <si>
    <t>Ants Prosys 1500°C</t>
  </si>
  <si>
    <t>Custom designed, Serial number not provided by the suplier</t>
  </si>
  <si>
    <t>VA-3111</t>
  </si>
  <si>
    <t>XYU38A6M</t>
  </si>
  <si>
    <t>ABEL GmbH, Germany</t>
  </si>
  <si>
    <t xml:space="preserve"> HMD-G-80-1000</t>
  </si>
  <si>
    <t>5100734-01</t>
  </si>
  <si>
    <t>M/s. Fluid Mechanics, BBSR</t>
  </si>
  <si>
    <t>Fabricated setup</t>
  </si>
  <si>
    <t>M/s. Mechem Pvt. Ltd. BBSR</t>
  </si>
  <si>
    <t>Anton Paar India Pvt. Ltd.</t>
  </si>
  <si>
    <t>MCR 302E</t>
  </si>
  <si>
    <t>M/s. Perfect Research engineering, BBSR</t>
  </si>
  <si>
    <t>Kindly refer the specs for make of major equipment installed in the plant.</t>
  </si>
  <si>
    <t>Buchi AG, Switzerland</t>
  </si>
  <si>
    <t>Kiloclave 3E</t>
  </si>
  <si>
    <t>49.33030.0000</t>
  </si>
  <si>
    <t>Photron</t>
  </si>
  <si>
    <t>Fastcam Mini UX100800</t>
  </si>
  <si>
    <t>10201119369</t>
  </si>
  <si>
    <t>Axio Observer Z1</t>
  </si>
  <si>
    <t>3851002559</t>
  </si>
  <si>
    <t>Biotek</t>
  </si>
  <si>
    <t>Synergy H1 Hybrid</t>
  </si>
  <si>
    <t>Ocean Technology</t>
  </si>
  <si>
    <t>River 300</t>
  </si>
  <si>
    <t>DR25710519</t>
  </si>
  <si>
    <t>Ultimaker</t>
  </si>
  <si>
    <t>Ultimaker S5 Pro Bundle</t>
  </si>
  <si>
    <t>BPP-033000-106555</t>
  </si>
  <si>
    <t>M/S Shyam Enterprises</t>
  </si>
  <si>
    <t>SEVZ020</t>
  </si>
  <si>
    <t>-</t>
  </si>
  <si>
    <t>SETARAM (KEP Technologies)</t>
  </si>
  <si>
    <t>SETSYS  series HSN code 9027.80.90</t>
  </si>
  <si>
    <t>LC18178/01</t>
  </si>
  <si>
    <t>M/s Trident Labortek</t>
  </si>
  <si>
    <t>TL116</t>
  </si>
  <si>
    <t>KVC process systems</t>
  </si>
  <si>
    <t>Amar Equipment Pvt ltd</t>
  </si>
  <si>
    <t>HSN Code: 8419</t>
  </si>
  <si>
    <t>Model: A2435 autoclave, Model: dLE-5-30-2-GG-C-SFP gas booster</t>
  </si>
  <si>
    <t>Technosearch instruments</t>
  </si>
  <si>
    <t>SPD-P-III</t>
  </si>
  <si>
    <t>SPD-P-111-16/17-07</t>
  </si>
  <si>
    <t>Carl Zeiss- SEM, EDS- EDAX</t>
  </si>
  <si>
    <t>SEM: EVO 18 Horizon, EDS: ELEMENT</t>
  </si>
  <si>
    <t>SEM Serial no.EVO-18-21-80, EDAX serial no-9424.075.15040S293</t>
  </si>
  <si>
    <t>Agilent Technologies</t>
  </si>
  <si>
    <t>Carry 5000</t>
  </si>
  <si>
    <t>MY16280011</t>
  </si>
  <si>
    <t>Ion Arc Technologies</t>
  </si>
  <si>
    <t>CUMMINS India</t>
  </si>
  <si>
    <t>CJGS16092511</t>
  </si>
  <si>
    <t>No, specific model assembled of different items.</t>
  </si>
  <si>
    <t>M/s Thermo Fisher Scientific</t>
  </si>
  <si>
    <t xml:space="preserve">iCAP7600Duo </t>
  </si>
  <si>
    <t>IC76DC170117</t>
  </si>
  <si>
    <t>U2555ZS</t>
  </si>
  <si>
    <t>APW100182</t>
  </si>
  <si>
    <t>AUTOSORB-1MP</t>
  </si>
  <si>
    <t>Model ASiQ </t>
  </si>
  <si>
    <t>DY1749</t>
  </si>
  <si>
    <t>CH1660E , CH1680C, 15X-3,</t>
  </si>
  <si>
    <t>11275X , 11275A</t>
  </si>
  <si>
    <t>E5063A-285</t>
  </si>
  <si>
    <t>BCS-810</t>
  </si>
  <si>
    <t>HEPBM-20-</t>
  </si>
  <si>
    <t>NUWAV-MDSS</t>
  </si>
  <si>
    <t>12-21/MDSS-101</t>
  </si>
  <si>
    <t>Labpro 1250</t>
  </si>
  <si>
    <t>Matlabs</t>
  </si>
  <si>
    <t>MHW-25</t>
  </si>
  <si>
    <t>M2304-386673</t>
  </si>
  <si>
    <t>RSI</t>
  </si>
  <si>
    <t>RSI-RFB-100</t>
  </si>
  <si>
    <t>Masterflex</t>
  </si>
  <si>
    <t xml:space="preserve"> 07522-20</t>
  </si>
  <si>
    <t>Germany</t>
  </si>
  <si>
    <t>ZEEnit 700P</t>
  </si>
  <si>
    <t>10150007062BA0112D</t>
  </si>
  <si>
    <t>KVC</t>
  </si>
  <si>
    <t>KVC-24-10052</t>
  </si>
  <si>
    <t>Matlab</t>
  </si>
  <si>
    <t>Alcatel</t>
  </si>
  <si>
    <t>Fujitsu</t>
  </si>
  <si>
    <t>Fujitsu Etemus</t>
  </si>
  <si>
    <t>CM:4441122002</t>
  </si>
  <si>
    <t>Wind Mill: KESTREL and Pump: Grundfos</t>
  </si>
  <si>
    <t>Mathworks</t>
  </si>
  <si>
    <t>License no: 573384</t>
  </si>
  <si>
    <t>Andor, UK</t>
  </si>
  <si>
    <t>Model-SG-ME5000 ICCD-DH734-18V-C3,</t>
  </si>
  <si>
    <t xml:space="preserve"> Mch-0126</t>
  </si>
  <si>
    <t>Princeton Instruments, USA</t>
  </si>
  <si>
    <t>Acton Standard Spectrograph ARC-SP-2750i (2756) with ICCD Camera PIMax3 104i-Unigen2-P43</t>
  </si>
  <si>
    <t>SG: 27560368 (11 10), ICCD: 0811100001</t>
  </si>
  <si>
    <t>M/s. Ion Arc Technologies Pvt. Ltd., Mumbai</t>
  </si>
  <si>
    <t>IATP30</t>
  </si>
  <si>
    <t>PYRX2530 Server</t>
  </si>
  <si>
    <t>YMB8015619, YMB8015620, YMB8015621</t>
  </si>
  <si>
    <t>M/s. Amar Equipments Pvt. Ltd., Mumbai.</t>
  </si>
  <si>
    <t xml:space="preserve"> Sl No.2868</t>
  </si>
  <si>
    <t>M/s. R.B. Automizone, S.R.L Corso Europa, Itally.</t>
  </si>
  <si>
    <t>Naberthenm, Germany</t>
  </si>
  <si>
    <t>HT 16/17 SW</t>
  </si>
  <si>
    <t xml:space="preserve">GB3/PF, O/C G22048(429987)337400,2016 </t>
  </si>
  <si>
    <t>Air-N-Gas, India</t>
  </si>
  <si>
    <t xml:space="preserve">ANG125M </t>
  </si>
  <si>
    <t>M/s. MBE COAL &amp; Minerals Technology GmbH, Germany</t>
  </si>
  <si>
    <t>753-3158</t>
  </si>
  <si>
    <t>Order No. M03.0202.1.002</t>
  </si>
  <si>
    <t>Diemme Filteration</t>
  </si>
  <si>
    <t>KE-500.740</t>
  </si>
  <si>
    <t>C312020</t>
  </si>
  <si>
    <t>M/s.Insmart Systems,Hyderabad</t>
  </si>
  <si>
    <t>M/s. Longi Magnet Co.Ltd.,China</t>
  </si>
  <si>
    <t>LGS-EX500</t>
  </si>
  <si>
    <t>MALVERN</t>
  </si>
  <si>
    <t xml:space="preserve">C-VOR200 </t>
  </si>
  <si>
    <t>Eirich</t>
  </si>
  <si>
    <t>R09 Conti</t>
  </si>
  <si>
    <t>Airtec</t>
  </si>
  <si>
    <t>C400</t>
  </si>
  <si>
    <t>C0400144 Auto Pac</t>
  </si>
  <si>
    <t>TS-100</t>
  </si>
  <si>
    <t xml:space="preserve">Model- D-48-12-973, </t>
  </si>
  <si>
    <t>Sl No. 52985 for Water injection Cyclone</t>
  </si>
  <si>
    <t>NETZCH, Germany</t>
  </si>
  <si>
    <t>PE5</t>
  </si>
  <si>
    <t>Insmart Systems</t>
  </si>
  <si>
    <t>INS-HIDDMS</t>
  </si>
  <si>
    <t>HISDTD/24-25/03/02/361</t>
  </si>
  <si>
    <t>Formulaction Inc</t>
  </si>
  <si>
    <t>No.0919-TL-1420</t>
  </si>
  <si>
    <t>Mastersizer-2000E</t>
  </si>
  <si>
    <t>Sl No. MAL10851684 +MAL1085132</t>
  </si>
  <si>
    <t>Biolin Scientific</t>
  </si>
  <si>
    <t>Model-70186</t>
  </si>
  <si>
    <t>M/s. mbe Coal &amp; Minerals Technology Gmbh</t>
  </si>
  <si>
    <t>PNEUFLOT -R- M-FV 10012699 02K</t>
  </si>
  <si>
    <t xml:space="preserve"> Alpha</t>
  </si>
  <si>
    <t>MTI</t>
  </si>
  <si>
    <t>OTF-1200X-L</t>
  </si>
  <si>
    <t>5-15620-220</t>
  </si>
  <si>
    <t>ULVAC- RIKO, Inc</t>
  </si>
  <si>
    <t>ZEM-3</t>
  </si>
  <si>
    <t>Moorfield</t>
  </si>
  <si>
    <t>ES60A</t>
  </si>
  <si>
    <t>Hysitron Ti Premier</t>
  </si>
  <si>
    <t>AEP Technologies</t>
  </si>
  <si>
    <t>Nanomap- 500LS</t>
  </si>
  <si>
    <t>Excel instruments</t>
  </si>
  <si>
    <t>EI-RF Sputtering 12302024</t>
  </si>
  <si>
    <t>EI-12302024</t>
  </si>
  <si>
    <t>Olympus</t>
  </si>
  <si>
    <t>OmN12-P-PA1664,</t>
  </si>
  <si>
    <t>OMN121010231</t>
  </si>
  <si>
    <t>Duc</t>
  </si>
  <si>
    <t>ITR-25</t>
  </si>
  <si>
    <t>STA PT 1600/35</t>
  </si>
  <si>
    <t>Hitachi, Japan</t>
  </si>
  <si>
    <t>S-3400N</t>
  </si>
  <si>
    <t>Amel. Milano (Italy)</t>
  </si>
  <si>
    <t>Amel 7050 &amp; 7260</t>
  </si>
  <si>
    <t>Misura, Italy</t>
  </si>
  <si>
    <t>Misura 30DLT</t>
  </si>
  <si>
    <t>Fuelcon, Germany</t>
  </si>
  <si>
    <t>Evaluator C1000-HT</t>
  </si>
  <si>
    <t>Nanotrac, Germany</t>
  </si>
  <si>
    <t>NPA 150</t>
  </si>
  <si>
    <t>Ducom, Chennai</t>
  </si>
  <si>
    <t>TR-101-IAS-LL-HK-AES</t>
  </si>
  <si>
    <t>Shimadzu Instruments</t>
  </si>
  <si>
    <t xml:space="preserve"> UV - 2450</t>
  </si>
  <si>
    <t>206 - 24301 - 93</t>
  </si>
  <si>
    <t>Labstar</t>
  </si>
  <si>
    <t>Anton Paar, Germany</t>
  </si>
  <si>
    <t xml:space="preserve">Physica MCR 300    </t>
  </si>
  <si>
    <t>KCL-2000W</t>
  </si>
  <si>
    <t>Mutek, Germany</t>
  </si>
  <si>
    <t>Mutek PCD-04</t>
  </si>
  <si>
    <t xml:space="preserve">Mutek PCD-T3 </t>
  </si>
  <si>
    <t>CHI istruments, USA</t>
  </si>
  <si>
    <t>CHI 660E</t>
  </si>
  <si>
    <t>Ascott, UK</t>
  </si>
  <si>
    <t>CC450IP</t>
  </si>
  <si>
    <t>KAHIS2084-S 3400N</t>
  </si>
  <si>
    <t>Horiba Jobin yvon Inc., USA</t>
  </si>
  <si>
    <t xml:space="preserve">Fluoromax-4P </t>
  </si>
  <si>
    <t>0258C-4607</t>
  </si>
  <si>
    <t>Nikon</t>
  </si>
  <si>
    <t xml:space="preserve">model-Nikon Eclipse 80i </t>
  </si>
  <si>
    <t>Microscope: 551278      Camera EVF: Q19373     Software: 47N6000- 1689</t>
  </si>
  <si>
    <t>Princeton Applierd Research (PAR)</t>
  </si>
  <si>
    <t xml:space="preserve">Versastat-3-400 </t>
  </si>
  <si>
    <t xml:space="preserve">D8158608, PAR </t>
  </si>
  <si>
    <t>Perkin-Elmer</t>
  </si>
  <si>
    <t>Perkin Elmer Lambda-650</t>
  </si>
  <si>
    <t>650N9040901</t>
  </si>
  <si>
    <t>PAR USA</t>
  </si>
  <si>
    <t>VERSASTAT 3-400</t>
  </si>
  <si>
    <t>Newport USA</t>
  </si>
  <si>
    <t xml:space="preserve">Light source-200 - 500W </t>
  </si>
  <si>
    <t>Frontier FTIR</t>
  </si>
  <si>
    <t>L1280044</t>
  </si>
  <si>
    <t>SP94023A-SR-3</t>
  </si>
  <si>
    <t>M/s. IVIUM Technologies B.V</t>
  </si>
  <si>
    <t>IVIASTAT</t>
  </si>
  <si>
    <t xml:space="preserve">L93LM31 </t>
  </si>
  <si>
    <t>Sciencetech</t>
  </si>
  <si>
    <t>SS150AAA</t>
  </si>
  <si>
    <t>SS150888</t>
  </si>
  <si>
    <t>Edinburgh Instruments</t>
  </si>
  <si>
    <t>FLS-980</t>
  </si>
  <si>
    <t>FL980</t>
  </si>
  <si>
    <t>AntonPar</t>
  </si>
  <si>
    <t>Monowave-400</t>
  </si>
  <si>
    <t>Jacomax</t>
  </si>
  <si>
    <t xml:space="preserve">GP-T4 </t>
  </si>
  <si>
    <t>5561-5562</t>
  </si>
  <si>
    <t xml:space="preserve">Netzsch Technologies India Pvt. Ltd. </t>
  </si>
  <si>
    <t>STA-2500</t>
  </si>
  <si>
    <t>2500 Regulus</t>
  </si>
  <si>
    <t>TR471-1000</t>
  </si>
  <si>
    <t>Hipojet 2700</t>
  </si>
  <si>
    <t>AC-303029</t>
  </si>
  <si>
    <t>Dymet 423</t>
  </si>
  <si>
    <t xml:space="preserve">Nanovea </t>
  </si>
  <si>
    <t xml:space="preserve">T-2000 </t>
  </si>
  <si>
    <t>T-20-0182</t>
  </si>
  <si>
    <t xml:space="preserve">Thermo </t>
  </si>
  <si>
    <t>Sorevall Lynx 6000</t>
  </si>
  <si>
    <t>Oxford Nanopore</t>
  </si>
  <si>
    <t>MINION MKIC</t>
  </si>
  <si>
    <t>Malvern Panalytical</t>
  </si>
  <si>
    <t>Zetium</t>
  </si>
  <si>
    <t>DY2647.</t>
  </si>
  <si>
    <t>Jeol</t>
  </si>
  <si>
    <t>JXA-ISP100</t>
  </si>
  <si>
    <t>XM1900000510051</t>
  </si>
  <si>
    <t>VA 3113, VA-3002</t>
  </si>
  <si>
    <t>Sl No. NUSGJSOK, LNGL7DEJ</t>
  </si>
  <si>
    <t>ELGI</t>
  </si>
  <si>
    <t>EG110-IIV</t>
  </si>
  <si>
    <t>LA-960</t>
  </si>
  <si>
    <t>9VK0YKT0</t>
  </si>
  <si>
    <t>NM125SY02S12V</t>
  </si>
  <si>
    <t>GOMA</t>
  </si>
  <si>
    <t xml:space="preserve">TGP -140 </t>
  </si>
  <si>
    <t>Thermo HAAKE</t>
  </si>
  <si>
    <t>110001203001</t>
  </si>
  <si>
    <t>BFW</t>
  </si>
  <si>
    <t xml:space="preserve">AGNI- BMV45TC20 </t>
  </si>
  <si>
    <t>11257/2012</t>
  </si>
  <si>
    <t>ELECTRONICA INDIA LTD.</t>
  </si>
  <si>
    <t>Ecocut- EL Plus-15</t>
  </si>
  <si>
    <t>10E97214385264</t>
  </si>
  <si>
    <t>ACE Desinger Ltd.</t>
  </si>
  <si>
    <t>Jobber-XL</t>
  </si>
  <si>
    <t>Newman Engineers</t>
  </si>
  <si>
    <t>NIL</t>
  </si>
  <si>
    <t>Bhavya</t>
  </si>
  <si>
    <t>HST51/1500</t>
  </si>
  <si>
    <t>Sprinwt DLX Plus</t>
  </si>
  <si>
    <t>Devraj Engineering Company</t>
  </si>
  <si>
    <t xml:space="preserve">DH3 25/08 </t>
  </si>
  <si>
    <t>DEC-H3-02/2014</t>
  </si>
  <si>
    <t>HMT Tools Pvt. Ltd. Praga Division</t>
  </si>
  <si>
    <t>452AP</t>
  </si>
  <si>
    <t>Energy Mission Machineries India Pvt. Ltd.</t>
  </si>
  <si>
    <t>EMHVR1025</t>
  </si>
  <si>
    <t>E-2290</t>
  </si>
  <si>
    <t>UF2</t>
  </si>
  <si>
    <t>UF2-675</t>
  </si>
  <si>
    <t>M/s Instmart Systems, Hydrabad</t>
  </si>
  <si>
    <t>M/s Therelek Furnace Pvt. Ltd. Thane</t>
  </si>
  <si>
    <t>M/s G.N.Technologies, Bangalore</t>
  </si>
  <si>
    <t>M/s Ion Arc Technologies Pvt. Ltd.</t>
  </si>
  <si>
    <t>M/s Fecon Engg Pvt. Ltd, Kolkata</t>
  </si>
  <si>
    <t>Indigenously desgined and fabricated.</t>
  </si>
  <si>
    <t>M/s Sandeep Traders, Cuttack</t>
  </si>
  <si>
    <t>M/s Shree Raghabendra Technical Service Pvt. Ltd., Ahemadabad</t>
  </si>
  <si>
    <t>DM2700M</t>
  </si>
  <si>
    <t>DSA10HT</t>
  </si>
  <si>
    <t>Malvern Zetasizer NANO ZS90</t>
  </si>
  <si>
    <t>Zetasizer</t>
  </si>
  <si>
    <t>MAL1100334</t>
  </si>
  <si>
    <t>Prevac, Poland</t>
  </si>
  <si>
    <t>Customised system</t>
  </si>
  <si>
    <t>70-0000-0000-00251</t>
  </si>
  <si>
    <t xml:space="preserve">HTF 18/8 </t>
  </si>
  <si>
    <t>21-600677</t>
  </si>
  <si>
    <t>Edmund Buehler GmbH</t>
  </si>
  <si>
    <t>MAM-1</t>
  </si>
  <si>
    <t>MFG No.24260257</t>
  </si>
  <si>
    <t>Peiffer vacuum GmbH</t>
  </si>
  <si>
    <t>HiPace 300H</t>
  </si>
  <si>
    <t>SBA458 Nemesis</t>
  </si>
  <si>
    <t>SBA45800B50-0060</t>
  </si>
  <si>
    <t>MTI Corporation</t>
  </si>
  <si>
    <t>1G-3VC</t>
  </si>
  <si>
    <t>03040005-182</t>
  </si>
  <si>
    <t>TR85</t>
  </si>
  <si>
    <t>Specialized for Acidic leaching condition</t>
  </si>
  <si>
    <t xml:space="preserve">New Brunswick </t>
  </si>
  <si>
    <t>44R</t>
  </si>
  <si>
    <t xml:space="preserve">Lyolab </t>
  </si>
  <si>
    <t>Lyolab LT3S</t>
  </si>
  <si>
    <t>WYATT</t>
  </si>
  <si>
    <t>Dawn-Helios 8+</t>
  </si>
  <si>
    <t>329-TREX</t>
  </si>
  <si>
    <t>SORVAL</t>
  </si>
  <si>
    <t>SORVAL-RC-6 Plus</t>
  </si>
  <si>
    <t>A4629</t>
  </si>
  <si>
    <t>INNOVA 43 R</t>
  </si>
  <si>
    <t>SI43BJ600062</t>
  </si>
  <si>
    <t>Thermo</t>
  </si>
  <si>
    <t>EA10Z9</t>
  </si>
  <si>
    <t>478550-697</t>
  </si>
  <si>
    <t xml:space="preserve">SHIMADZU </t>
  </si>
  <si>
    <t>LC20AR</t>
  </si>
  <si>
    <t>l21805601119</t>
  </si>
  <si>
    <t>BioTeck</t>
  </si>
  <si>
    <t>H1MH1 Multimode reader</t>
  </si>
  <si>
    <t>BioLogic Science instruments</t>
  </si>
  <si>
    <t>SP-200</t>
  </si>
  <si>
    <t>0856-0570</t>
  </si>
  <si>
    <t>SALVIN</t>
  </si>
  <si>
    <t xml:space="preserve"> SIPL/LSCO/VS/25</t>
  </si>
  <si>
    <t>SIPL/SVG/SCO-202504</t>
  </si>
  <si>
    <t>Analytical Measurement</t>
  </si>
  <si>
    <t>Testing Equipment</t>
  </si>
  <si>
    <t>Instrument</t>
  </si>
  <si>
    <t>Equipment</t>
  </si>
  <si>
    <t>Characterization</t>
  </si>
  <si>
    <t>Electrical Equipment</t>
  </si>
  <si>
    <t>Research Infrastructure</t>
  </si>
  <si>
    <t>Analytical measurement</t>
  </si>
  <si>
    <t>Characterisation</t>
  </si>
  <si>
    <t>Data Monitoring</t>
  </si>
  <si>
    <t>Fabrication</t>
  </si>
  <si>
    <t>Pilot Plant</t>
  </si>
  <si>
    <t>Titania slag production from ilmenite</t>
  </si>
  <si>
    <t>Waste utilization</t>
  </si>
  <si>
    <t>Facility creation of Handheld XRF analyzer for onsite analysis of ores and materials</t>
  </si>
  <si>
    <t>Development of a novel coal-gasification technology specific to high ash Indian coal with integrated CO2 capture</t>
  </si>
  <si>
    <t>Thermodynamics and kinetics study of ferruginous ilmenite reduction and smelting for production of titania slag</t>
  </si>
  <si>
    <t>Process flowsheet development for the recovery of iron values from low-grade iron ore</t>
  </si>
  <si>
    <t>Central caracterization Facilities for Analysis of Minerals and materials (Facility Creatoin for CSIR-IMMT)</t>
  </si>
  <si>
    <t>Battery to Battery: Recovery of Metal Values from Spent Lithium Ion Batteries and Fabrication of New Lithium Ion Batteries-A Circular Economy Approach’</t>
  </si>
  <si>
    <t>---</t>
  </si>
  <si>
    <t>Bio mineral processing of ores, coal, concentrates and wastes</t>
  </si>
  <si>
    <t>Synthesis and characterization of new Multiferroic material for versatile application</t>
  </si>
  <si>
    <t>Transmission Electron Microscope (TEM) research facility</t>
  </si>
  <si>
    <t>Flexible ceramic-polymer Piezoelectric composite for energy harvesting application</t>
  </si>
  <si>
    <t>Lab Fund</t>
  </si>
  <si>
    <t>Development of anti-inflammatory nanogel for arthritis
treatment</t>
  </si>
  <si>
    <t>Bimetallic Cluster Encapsulated Porous
Hybrid Materials for Simultaneous Capture and
Catalytic Conversion of Gaseous Pollutants</t>
  </si>
  <si>
    <t>“Development of Advanced Materials and Devices
for Opto-electronic, Biomedical and Strategic Applications”</t>
  </si>
  <si>
    <t>Capacitive, pseudocapacitive and hybrid energy storage materials: Development, device fabrication and insights of cell degradation mechanisms</t>
  </si>
  <si>
    <t>Two-dimensional nanostructured pH-universal catalysts for efficient and durable electrocatalytic hydrogen evolution</t>
  </si>
  <si>
    <t>Graphene based nanoarchitectures for catalytic applications</t>
  </si>
  <si>
    <t>Anchored graphene nanocomposites for catalytic applications</t>
  </si>
  <si>
    <t>Central Characterization facilities for analysis of Minerals and materials</t>
  </si>
  <si>
    <t>Central Characterization Facilities for Analysis of Minerals and Materials</t>
  </si>
  <si>
    <t xml:space="preserve">Not Avaible </t>
  </si>
  <si>
    <t xml:space="preserve">EIA study of Red Mud </t>
  </si>
  <si>
    <t>Bioactive substances from marine organisms of Odisha-Andhra coast under national programme on potential development of potential drugs from the Ocean</t>
  </si>
  <si>
    <t xml:space="preserve">CSIR </t>
  </si>
  <si>
    <t>Green synthesis of low-cost, reusable and eco-friendly bio-based magnetite</t>
  </si>
  <si>
    <t>Polymetallic Nodules Processes Development</t>
  </si>
  <si>
    <t>Delevopment of Adsorption media for fluoride removal</t>
  </si>
  <si>
    <t>Center of excellence for water quality assessment</t>
  </si>
  <si>
    <t>Study of Coastal Carbon Dynamics in Estuaries and Near shore waters of Mahanadi and Dhamra</t>
  </si>
  <si>
    <t>Seawater Quality Monitoring of Odisha and West Bengal</t>
  </si>
  <si>
    <t>Ambient Air Quality Monitoring in and around Paradip Port</t>
  </si>
  <si>
    <t xml:space="preserve">Monitoring of ozone and its precursor </t>
  </si>
  <si>
    <t>Facility creation project (FCP) mode of CSIR</t>
  </si>
  <si>
    <t>Facility creation for up-scaling of gem processing technology</t>
  </si>
  <si>
    <t>INFRA</t>
  </si>
  <si>
    <t>Development of Advanced Materials and Devices for Opto-  electronic, Biomedical and Strategic Applications</t>
  </si>
  <si>
    <t>Technology Development for Advanced Plasma Processing of Indian Cultural heritage and Archaeological artefacts for Conservation and Feature enhancement</t>
  </si>
  <si>
    <t>Shelf life enhancement of seeds and grains by plasma treatment</t>
  </si>
  <si>
    <t xml:space="preserve">Facility creation </t>
  </si>
  <si>
    <t>Facility creation</t>
  </si>
  <si>
    <t>Growth of superhydrophilic-superhydrophobic TiO2 thin films by sputtering</t>
  </si>
  <si>
    <t>Facility Creation</t>
  </si>
  <si>
    <t xml:space="preserve">Centre for Special Materials </t>
  </si>
  <si>
    <t>Optimizing point defects and microstructures of InGaSb immiscible alloys for thermoelectric application</t>
  </si>
  <si>
    <t>Development of an Entrained Flow Gasification System Using 
Non-Coking Coal (F-grade) Blended with Dolochar for 
Thermal Applications</t>
  </si>
  <si>
    <t>Implementation of TERAFIL water filtration systems in Iron Contaminated areas of Jharkhand &amp; Odisha and optimization of TERAFIL raw materials &amp; its process for Eastern region of India</t>
  </si>
  <si>
    <t>Modeling &amp; Optimization of High Concentration Iron Ore fines /concentrate slurry Pipelines for Indian Iron Ore Processing Industries</t>
  </si>
  <si>
    <t>Technology development in Extractive Metallurgy under Poly-Metallic Nodule</t>
  </si>
  <si>
    <t>Optimization of flow parameters/properties for high-concentration slurry system</t>
  </si>
  <si>
    <t>Creation of DSIR Common Research and Technology Development Hub (CRTDH) in the area of New Materials/ Chemical Process</t>
  </si>
  <si>
    <t>Studies on the influencing parameters of erosion wear in the slurry pipeline</t>
  </si>
  <si>
    <t>Studies on Dense Phase pneumatic conveying of bulk solids</t>
  </si>
  <si>
    <t>Technology Development (Extractive Metallurgy) for Polymetalic Nodules</t>
  </si>
  <si>
    <t>A Novel Multi-Helical Microfluidic System for effective and Integrated Extraction- Separation of Metal Ions</t>
  </si>
  <si>
    <t xml:space="preserve">Internal support to the above project </t>
  </si>
  <si>
    <t>Rapid and point care microfluidic kit for multiplex diagnosis of viral diseases in tomato and apple</t>
  </si>
  <si>
    <t>Liquid - Liquid - Liquid Extraction and Stripping of Metal Ions in Multi-Helical Flow Reactor</t>
  </si>
  <si>
    <t>‘Technology Development of Extractive Metallurgy under PMN program’</t>
  </si>
  <si>
    <t xml:space="preserve">Technology development of Extractive Metallurgy under Polymetallic Nodules Program </t>
  </si>
  <si>
    <t>Technology Development (Extractive Metallurgy) for Polymetallic Nodules (PMN)</t>
  </si>
  <si>
    <t xml:space="preserve">Processening of Polymetallic Manganese Nodule </t>
  </si>
  <si>
    <t xml:space="preserve">Technology develoment in extractive metallugy under PMN Programme </t>
  </si>
  <si>
    <t>Multifun</t>
  </si>
  <si>
    <t>PMN</t>
  </si>
  <si>
    <t>Recyclability strategy or value-added utilization of iron/manganese ore tailing/ low grade ore: evaluation of energy storage capacities</t>
  </si>
  <si>
    <t>"Development of ferrite –oxide hybrid microwave absorbing materials for stealth application</t>
  </si>
  <si>
    <t>Conversion of CO2 to chemical fuels</t>
  </si>
  <si>
    <t>Recycling of LiB</t>
  </si>
  <si>
    <t xml:space="preserve">Bulk Chemicals” </t>
  </si>
  <si>
    <t>(Production of Lithium B: From used Li Batteries</t>
  </si>
  <si>
    <t>development of high efficiency rechargeable magnesium battery mitigating the challenges    associates</t>
  </si>
  <si>
    <t>RFB mission</t>
  </si>
  <si>
    <t>Technology development of Extractive Metallurgy under Polymetallic Nodules Program</t>
  </si>
  <si>
    <t xml:space="preserve">Rare Earth Recovery from Waste Magnet (NdFeB)– Waste Scrap to Metal/oxide/salt Product </t>
  </si>
  <si>
    <t>signal processing and active noise control</t>
  </si>
  <si>
    <t>Innovation center for plasma processing</t>
  </si>
  <si>
    <t>Fault prediction of transferred arc thermal plasma by real-time monitoring of optical, acoustic and electrical signals to avoid extinction</t>
  </si>
  <si>
    <t>In-house development and fabrication of stirred mills for energy-efficient processing of low-grade ores</t>
  </si>
  <si>
    <t>Energy Efficient Advanced Comminution Processes to Treat Low Grade Indian Ores for Energy Conservation</t>
  </si>
  <si>
    <t>Development of a dry beneficiation technique for the recovery iron values from low-grade ores</t>
  </si>
  <si>
    <t>Preparation of coke and ferro-coke from low ash non-coking coal.</t>
  </si>
  <si>
    <t>Thermoelectric performance in Bi2Te3 /Sb2Te3 thin film and superlattice structures</t>
  </si>
  <si>
    <t>Centre for Special Material</t>
  </si>
  <si>
    <t>_</t>
  </si>
  <si>
    <t xml:space="preserve">Development of Hard optically transparent anti-scratch AlGeN ternary films for enhancement of optical components </t>
  </si>
  <si>
    <t xml:space="preserve"> NDT characterization of 12Cr-1Mo&amp; 2.25Cr -1Mo steel and Mg    based composite </t>
  </si>
  <si>
    <t>Development, evaluation &amp; characterization of Mg based MMCs for  automotive applications</t>
  </si>
  <si>
    <t>Development and Optimization of Microbial Fuel Cell Performance and Biosensors</t>
  </si>
  <si>
    <t>Protective conducting materials coating of La0.6Sr0.4Co0.2Fe0.8O3 (LSCF), MnCo2O4 and  Mn1.5Co1.5O4 on SOFC interconnect Crofer 22 APU by Electrophoretic deposition to mitigate high temperature oxidation and degradation</t>
  </si>
  <si>
    <t>Development of advanced tribological coatings and environmental barrier coatings  by electrophoretic deposition and thermal spraying for mining equipment, pipelines, industrial applications and processes </t>
  </si>
  <si>
    <t>Common Research and Technology Development Hub (CRTDH) in the area of New Materials/Chemical Process, funded by DSIR, New Delhi (2019 – 2023).</t>
  </si>
  <si>
    <t xml:space="preserve">“Bulk utilization of textile industry wastewater containing sericin in preparing antimicrobial cement composite” </t>
  </si>
  <si>
    <t>Institute Budget</t>
  </si>
  <si>
    <t>Central Characterization Facity for analysis of Minerals and Materials</t>
  </si>
  <si>
    <t>Cook-stove Test Centre for Performance Evaluation of Biomass Cook-stoves and Development of Test protocols</t>
  </si>
  <si>
    <t>Study of Conveying characteristics and behaviour of Iron Ore In Pneumatic Conveying System</t>
  </si>
  <si>
    <t>Activity IV: Rheological studies and hydraulic transportation of seabed mineral resources</t>
  </si>
  <si>
    <t>Modelling &amp; Optimization of High Concentration Iron ore fines/concentrate slurry Pipelines for Indian Iron Ore Processing Industries</t>
  </si>
  <si>
    <t>EQUIPMENT HEAD</t>
  </si>
  <si>
    <t>Ni, Ce and Fe recovery from COB at 100 kg scale</t>
  </si>
  <si>
    <t>Thermal plasma dissociation of molybdenite for production of Mo metal</t>
  </si>
  <si>
    <t>Development of Nickel containing steel from chromite overburden</t>
  </si>
  <si>
    <t>Light weight automotive component from indigenously developed 6063 aluminium alloy powder by additive manufacturing</t>
  </si>
  <si>
    <t>nigam.immt@csir.res.in</t>
  </si>
  <si>
    <t>dksahu@immt.res.in</t>
  </si>
  <si>
    <t>tkundu@immt.res.in</t>
  </si>
  <si>
    <t>rakeshsaini@immt.res.in</t>
  </si>
  <si>
    <t>deepak.immt@csir.res.in</t>
  </si>
  <si>
    <t>sdbarma@immt.res.in</t>
  </si>
  <si>
    <t>bbpalei@immt.res.in</t>
  </si>
  <si>
    <t>dsatapathy.immt@csir.res.in</t>
  </si>
  <si>
    <t>shahid@immt.res.in</t>
  </si>
  <si>
    <t>rrnayak.immt@csir.res.in</t>
  </si>
  <si>
    <t>ngoswami.immt@csir.res.in</t>
  </si>
  <si>
    <t>sumitsaha.immt@csir.res.in</t>
  </si>
  <si>
    <t>bkpatra.immt@csir.res.in</t>
  </si>
  <si>
    <t>simantini.immt@csir.res.in</t>
  </si>
  <si>
    <t>diptidas.immt@csir.res.in</t>
  </si>
  <si>
    <t>nilima@immt.res.in</t>
  </si>
  <si>
    <t>ashutosh@immt.res.in</t>
  </si>
  <si>
    <t>jsahu@immt.res.in</t>
  </si>
  <si>
    <t>ajitdash@immt.res.in</t>
  </si>
  <si>
    <t>subhendukabi.immt@csir.res.in</t>
  </si>
  <si>
    <t>jdas@immt.res.in</t>
  </si>
  <si>
    <t>arakshita@immt.res.in</t>
  </si>
  <si>
    <t>pravatmanjari.immt@csir.res.in</t>
  </si>
  <si>
    <t>sujana@immt.res.in</t>
  </si>
  <si>
    <t>usubudhi.immt@csir.res.in</t>
  </si>
  <si>
    <t>uusubudhi.immt@csir.res.in</t>
  </si>
  <si>
    <t>usubudhi.immt@res.in</t>
  </si>
  <si>
    <t>arakshita.immt@csir.res.in</t>
  </si>
  <si>
    <t>truptidas.immt@csir.res.in</t>
  </si>
  <si>
    <t>boopathy.immt@csir.res.in</t>
  </si>
  <si>
    <t>sbajpai.immt@csir.res.in</t>
  </si>
  <si>
    <t>pradyut.csir@immt.res.in</t>
  </si>
  <si>
    <t>debidutta@immt.res.in</t>
  </si>
  <si>
    <t>balaji@immt.res.in</t>
  </si>
  <si>
    <t>tapas@immt.res.in</t>
  </si>
  <si>
    <t>skpradhan.immt@csir.res.in</t>
  </si>
  <si>
    <t>nirmalvelu.immt@csir.res.in</t>
  </si>
  <si>
    <t>dsingh@immt.res.in</t>
  </si>
  <si>
    <t>jkpothal.immt@csir.res.in</t>
  </si>
  <si>
    <t>vprasad.immt@csir.res.in</t>
  </si>
  <si>
    <t>anildubey.immt@csir.res.in</t>
  </si>
  <si>
    <t>abdul@immt.res.in</t>
  </si>
  <si>
    <t>samba@immt.res.in</t>
  </si>
  <si>
    <t>aishvarya@immt.res.in</t>
  </si>
  <si>
    <t>barsham.immt@csir.res.in</t>
  </si>
  <si>
    <t xml:space="preserve">barshadash@immt.res.in </t>
  </si>
  <si>
    <t>bltudu@immt.res.in</t>
  </si>
  <si>
    <t>kpbiswal@immt.res.in</t>
  </si>
  <si>
    <t>binapani@immt.res.in</t>
  </si>
  <si>
    <t>satya.immt@csir.res.in</t>
  </si>
  <si>
    <t>dpdas@immt.res.in</t>
  </si>
  <si>
    <t>rahulsoni.immt@csir.res.in</t>
  </si>
  <si>
    <t>pcbeuria.immt@csir.res.in</t>
  </si>
  <si>
    <t>eswar@immt.res.in</t>
  </si>
  <si>
    <t>pkbaskey.immt@csir.res.in</t>
  </si>
  <si>
    <t>sharmisthabagchi@immt.res.in</t>
  </si>
  <si>
    <t>silanisahoo.immt@csir.res.in</t>
  </si>
  <si>
    <t>bpbag@immt.res.in</t>
  </si>
  <si>
    <t>yschaudhary@gmail.com</t>
  </si>
  <si>
    <t>sisirmantry@immt.res.in</t>
  </si>
  <si>
    <t>sony.immt@csir.res.in</t>
  </si>
  <si>
    <t>dsahoo@immt.res.in</t>
  </si>
  <si>
    <t>sbehera@immt.res.in</t>
  </si>
  <si>
    <t>rbarik@immt.res.in</t>
  </si>
  <si>
    <t>rkmandal.immt@csir.res.in</t>
  </si>
  <si>
    <t>akpradhan.immt@csir.res.in</t>
  </si>
  <si>
    <t>rnkisku.immt@csir.res.in</t>
  </si>
  <si>
    <t>priyanka@immt.res.in</t>
  </si>
  <si>
    <t>manju@immt.res.in</t>
  </si>
  <si>
    <t>manojkumar@immt.res.in
manoj.kumar@csir.res.in</t>
  </si>
  <si>
    <t>npradhan@immt.res.in</t>
  </si>
  <si>
    <t>bankim.immt@csir.res.in</t>
  </si>
  <si>
    <t>atripathy@immt.res.in</t>
  </si>
  <si>
    <t>CSIR</t>
  </si>
  <si>
    <t>CSIR-IMMT, Bhubaneswar</t>
  </si>
  <si>
    <t>CSIR-IMMT</t>
  </si>
  <si>
    <t>Vedanta</t>
  </si>
  <si>
    <t>CSIR (FCP)</t>
  </si>
  <si>
    <t>CSIR (AMM)</t>
  </si>
  <si>
    <t>MoES</t>
  </si>
  <si>
    <t>CSIR, India</t>
  </si>
  <si>
    <t>DST-SERB &amp; CSIR-IMMT</t>
  </si>
  <si>
    <t>DST and CSIR</t>
  </si>
  <si>
    <t>CSIR (In-house)</t>
  </si>
  <si>
    <t xml:space="preserve">Hindlco </t>
  </si>
  <si>
    <t>MOES, Govt. opf India</t>
  </si>
  <si>
    <t>P-50</t>
  </si>
  <si>
    <t>DST WTI</t>
  </si>
  <si>
    <t>Ministry of Steel</t>
  </si>
  <si>
    <t>NRSC, ISRO, Hyderabad</t>
  </si>
  <si>
    <t>Minstry of Earth Sciences</t>
  </si>
  <si>
    <t>Paradip Port Authority</t>
  </si>
  <si>
    <t>ISRO-GBP</t>
  </si>
  <si>
    <t>DST</t>
  </si>
  <si>
    <t>Ministry of Steel, New Delhi &amp; NMDC Ltd., Hyderabad</t>
  </si>
  <si>
    <t>Ministry of Jal Shakti, New Delhi</t>
  </si>
  <si>
    <t>Ministry of Steel, New Delhi &amp; NMDC Ltd. Hyderabad</t>
  </si>
  <si>
    <t>Ministry of Earth Sciences</t>
  </si>
  <si>
    <t>CSIR-IMMT Bhubaneswar</t>
  </si>
  <si>
    <t>DSIR &amp; IMMT</t>
  </si>
  <si>
    <t>Ministry of Earth Sciences under GAP 301</t>
  </si>
  <si>
    <t>DST-SERB</t>
  </si>
  <si>
    <t>Ministry of Earth Sceinces</t>
  </si>
  <si>
    <t>Govt. Of India</t>
  </si>
  <si>
    <t>MoM</t>
  </si>
  <si>
    <t>Ministry of Earth Sciences (MoES), New Delhi</t>
  </si>
  <si>
    <t>RKVY</t>
  </si>
  <si>
    <t>SERB, DST</t>
  </si>
  <si>
    <t>SERB, New Delhi</t>
  </si>
  <si>
    <t>CSIR, New Delhi</t>
  </si>
  <si>
    <t>CSIR-India (ESC-401 project)</t>
  </si>
  <si>
    <t>CSIR India (FIRST Project)</t>
  </si>
  <si>
    <t>MNRE</t>
  </si>
  <si>
    <t>DSIR</t>
  </si>
  <si>
    <t>MNRE,New Delhi</t>
  </si>
  <si>
    <t>NMDC,Hyderabad</t>
  </si>
  <si>
    <t>LRF</t>
  </si>
  <si>
    <t>MoS, New Delhi &amp; NMDC Ltdd</t>
  </si>
  <si>
    <t>LRF(Lab. Reserve Fund)</t>
  </si>
  <si>
    <t>Ministry of Mines, Govt. of India</t>
  </si>
  <si>
    <t>CSIR and CSIR- IMMT</t>
  </si>
  <si>
    <t>DBT</t>
  </si>
  <si>
    <t>HCP-54</t>
  </si>
  <si>
    <t>External Funding</t>
  </si>
  <si>
    <t xml:space="preserve">Bench Scale fludidized bed gasification unit with syn gas analizer </t>
  </si>
  <si>
    <t>Zeta Probe Zeta Potential Analyser</t>
  </si>
  <si>
    <t xml:space="preserve">Carbon Sulphur elemental analyser </t>
  </si>
  <si>
    <t>Zetasizer Advance Series Pro with accessories</t>
  </si>
  <si>
    <t>Fluorescence and Absorbance Spectrophotometer with Fluorescence sample image analyzer</t>
  </si>
  <si>
    <t>Mid Infrared FT IR Spectrometer</t>
  </si>
  <si>
    <t>BIO Atomic Force Microscopy with accessories</t>
  </si>
  <si>
    <t xml:space="preserve">UV Visible Spectrophotometer with Accessories          </t>
  </si>
  <si>
    <t>TG DTA System</t>
  </si>
  <si>
    <t xml:space="preserve">Scanning Electron Microscope
   </t>
  </si>
  <si>
    <t>Advanced Plasma cleaner HPT 100 TEM Complete Plasma Treatment System with Pump</t>
  </si>
  <si>
    <t xml:space="preserve">Automatic X Ray Diffractometer system </t>
  </si>
  <si>
    <t xml:space="preserve">ICP OES   </t>
  </si>
  <si>
    <t>Atomic Absorption Spectrophotometer</t>
  </si>
  <si>
    <t>Gas Chromatograph Mass Spectrometer</t>
  </si>
  <si>
    <t>Real time Thermal Cycler Real Plex 2630011649</t>
  </si>
  <si>
    <t>Carry 100 UV Vis Spectrophotometer</t>
  </si>
  <si>
    <t xml:space="preserve">MilliQ R IQ 7000 Purification System </t>
  </si>
  <si>
    <t xml:space="preserve">ICP OES Duo
</t>
  </si>
  <si>
    <t>Dry and Slurry Abrasion Tester</t>
  </si>
  <si>
    <t>X RAY MicroCT with accessories</t>
  </si>
  <si>
    <t>Particle Size and Zeta Potential Analyzer</t>
  </si>
  <si>
    <t>VPS-V Channels Potentiostat Galvanostat</t>
  </si>
  <si>
    <t xml:space="preserve">UV VIS Spectro Meter </t>
  </si>
  <si>
    <t xml:space="preserve">RF Generator and Matching network </t>
  </si>
  <si>
    <t>Kiloclave type 3E 250 bar 400 degree celcious</t>
  </si>
  <si>
    <t>H1M Hybrid Multi made microplate Reader</t>
  </si>
  <si>
    <t>High Pressure Reactor with Gas booster system</t>
  </si>
  <si>
    <t xml:space="preserve">ICP OES </t>
  </si>
  <si>
    <t xml:space="preserve">Electrochemical work station with Potentionstat Galvanostat </t>
  </si>
  <si>
    <t xml:space="preserve">Potentionstat Galvanostat </t>
  </si>
  <si>
    <t>Planetary Ball Mill</t>
  </si>
  <si>
    <t xml:space="preserve">Incubator with 32 Channel battery testing unit </t>
  </si>
  <si>
    <t xml:space="preserve">Mixer Settler Equipment eight stages </t>
  </si>
  <si>
    <t xml:space="preserve">Alcatel Lucent L3 Coreswitch DC </t>
  </si>
  <si>
    <t>ECHELLE Spectrograph with ICCD camera system for plasma spectroscopy</t>
  </si>
  <si>
    <t xml:space="preserve">Multi Channel Czerny Turner Spectrograph with ICCD camera for plasma spectroscopy </t>
  </si>
  <si>
    <t>Transferred Arc Plasma having 30kw plasma power supply and Arc Generation setup</t>
  </si>
  <si>
    <r>
      <rPr>
        <sz val="11"/>
        <rFont val="Cambria"/>
        <family val="2"/>
        <scheme val="major"/>
      </rPr>
      <t>High Concentration Iron Ore Slurry Trasportation Pilot Plant.</t>
    </r>
    <r>
      <rPr>
        <u/>
        <sz val="11"/>
        <rFont val="Cambria"/>
        <family val="2"/>
        <scheme val="major"/>
      </rPr>
      <t xml:space="preserve">
</t>
    </r>
    <r>
      <rPr>
        <sz val="9"/>
        <rFont val="Book Antiqua"/>
        <family val="1"/>
      </rPr>
      <t/>
    </r>
  </si>
  <si>
    <t>CSR CRI Determinator</t>
  </si>
  <si>
    <t>Nitrogen Generator Plant Pilot Scale</t>
  </si>
  <si>
    <t xml:space="preserve">Multi Technique Deposition System </t>
  </si>
  <si>
    <t>Phased array Ultrasonic System</t>
  </si>
  <si>
    <t>Full electrochemical system consisting of electrochemical interface and frequency response analyser</t>
  </si>
  <si>
    <t xml:space="preserve">Potentiostat Galvanostat     </t>
  </si>
  <si>
    <t>UV VIS Spectrophotometer</t>
  </si>
  <si>
    <t xml:space="preserve">Thermogravimetric Analyzer Differential Thermal Analyser </t>
  </si>
  <si>
    <t>Airjet Erosion Tester High Temperature</t>
  </si>
  <si>
    <t>DNA RAM M1C Basic SP-Sequencing and data analysis system DNA Sequences</t>
  </si>
  <si>
    <t xml:space="preserve">Zetium WD XRF Spectrometer </t>
  </si>
  <si>
    <t xml:space="preserve">Electron Probe Micro Analyzer </t>
  </si>
  <si>
    <t>X Ray Photoelectrom Spectrometer with Accessories</t>
  </si>
  <si>
    <t xml:space="preserve">Electrochemical Work Station Potentiastat Galvanostat </t>
  </si>
  <si>
    <t>Luminescence Spectrometer
HIMD Synergy HI Multimedia Microplate Reader</t>
  </si>
  <si>
    <t>Bioreactor Vessel  Vol 20 lit.</t>
  </si>
  <si>
    <t>Iso Thermal Calorimetry System 
with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</si>
</sst>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&quot;₹&quot;\ #,##0.00"/>
    <numFmt numFmtId="165" formatCode="&quot;$&quot;#,##0.00"/>
    <numFmt numFmtId="166" formatCode="0.000"/>
    <numFmt numFmtId="167" formatCode="&quot;Rs.&quot;\ #,##0.00;[Red]&quot;Rs.&quot;\ \-#,##0.00"/>
  </numFmts>
  <fonts count="1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9"/>
      <name val="Book Antiqua"/>
      <family val="1"/>
    </font>
    <font>
      <u/>
      <sz val="11"/>
      <color theme="10"/>
      <name val="Calibri"/>
      <family val="2"/>
    </font>
    <font>
      <sz val="11"/>
      <color theme="1"/>
      <name val="Cambria"/>
      <family val="2"/>
      <scheme val="major"/>
    </font>
    <font>
      <u/>
      <sz val="11"/>
      <color theme="10"/>
      <name val="Cambria"/>
      <family val="2"/>
      <scheme val="major"/>
    </font>
    <font>
      <sz val="11"/>
      <name val="Cambria"/>
      <family val="2"/>
      <scheme val="major"/>
    </font>
    <font>
      <u/>
      <sz val="11"/>
      <name val="Cambria"/>
      <family val="2"/>
      <scheme val="major"/>
    </font>
    <font>
      <sz val="11"/>
      <color indexed="8"/>
      <name val="Cambria"/>
      <family val="2"/>
      <scheme val="major"/>
    </font>
    <font>
      <sz val="11"/>
      <color rgb="FF212529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indexed="63"/>
      <name val="Cambria"/>
      <family val="2"/>
      <scheme val="major"/>
    </font>
    <font>
      <b/>
      <sz val="11"/>
      <color rgb="FF000000"/>
      <name val="Cambria"/>
      <family val="2"/>
      <scheme val="major"/>
    </font>
    <font>
      <sz val="11"/>
      <color rgb="FF212121"/>
      <name val="Cambria"/>
      <family val="2"/>
      <scheme val="major"/>
    </font>
    <font>
      <sz val="11"/>
      <color rgb="FF333333"/>
      <name val="Cambria"/>
      <family val="2"/>
      <scheme val="major"/>
    </font>
    <font>
      <sz val="11"/>
      <color rgb="FF4D4D4D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66" fontId="9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3" applyFont="1" applyBorder="1" applyAlignment="1" applyProtection="1">
      <alignment horizontal="center" vertical="center" wrapText="1"/>
    </xf>
    <xf numFmtId="167" fontId="9" fillId="3" borderId="1" xfId="0" applyNumberFormat="1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164" fontId="7" fillId="0" borderId="1" xfId="0" quotePrefix="1" applyNumberFormat="1" applyFont="1" applyBorder="1" applyAlignment="1">
      <alignment horizontal="center" vertical="center" wrapText="1"/>
    </xf>
    <xf numFmtId="164" fontId="9" fillId="3" borderId="1" xfId="0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2" fontId="13" fillId="5" borderId="1" xfId="0" applyNumberFormat="1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2" fontId="14" fillId="3" borderId="1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 shrinkToFit="1"/>
    </xf>
    <xf numFmtId="2" fontId="7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164" fontId="9" fillId="6" borderId="1" xfId="2" applyNumberFormat="1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9" fillId="3" borderId="1" xfId="1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1" fontId="7" fillId="3" borderId="1" xfId="0" applyNumberFormat="1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vertical="center" wrapText="1"/>
    </xf>
    <xf numFmtId="0" fontId="8" fillId="0" borderId="1" xfId="3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18" fillId="8" borderId="6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cbeuria.immt@csir.res.in" TargetMode="External"/><Relationship Id="rId21" Type="http://schemas.openxmlformats.org/officeDocument/2006/relationships/hyperlink" Target="mailto:bltudu@immt.res.in" TargetMode="External"/><Relationship Id="rId42" Type="http://schemas.openxmlformats.org/officeDocument/2006/relationships/hyperlink" Target="mailto:debidutta@immt.res.in" TargetMode="External"/><Relationship Id="rId63" Type="http://schemas.openxmlformats.org/officeDocument/2006/relationships/hyperlink" Target="mailto:arakshita@immt.res.in" TargetMode="External"/><Relationship Id="rId84" Type="http://schemas.openxmlformats.org/officeDocument/2006/relationships/hyperlink" Target="mailto:bkpatra.immt@csir.res.in" TargetMode="External"/><Relationship Id="rId138" Type="http://schemas.openxmlformats.org/officeDocument/2006/relationships/hyperlink" Target="mailto:yschaudhary@gmail.com" TargetMode="External"/><Relationship Id="rId159" Type="http://schemas.openxmlformats.org/officeDocument/2006/relationships/hyperlink" Target="mailto:akpradhan.immt@csir.res.in" TargetMode="External"/><Relationship Id="rId170" Type="http://schemas.openxmlformats.org/officeDocument/2006/relationships/hyperlink" Target="mailto:priyanka@immt.res.in" TargetMode="External"/><Relationship Id="rId107" Type="http://schemas.openxmlformats.org/officeDocument/2006/relationships/hyperlink" Target="mailto:samba@immt.res.in" TargetMode="External"/><Relationship Id="rId11" Type="http://schemas.openxmlformats.org/officeDocument/2006/relationships/hyperlink" Target="mailto:subhendukabi.immt@csir.res.in" TargetMode="External"/><Relationship Id="rId32" Type="http://schemas.openxmlformats.org/officeDocument/2006/relationships/hyperlink" Target="mailto:ngoswami.immt@csir.res.in" TargetMode="External"/><Relationship Id="rId53" Type="http://schemas.openxmlformats.org/officeDocument/2006/relationships/hyperlink" Target="mailto:truptidas.immt@csir.res.in" TargetMode="External"/><Relationship Id="rId74" Type="http://schemas.openxmlformats.org/officeDocument/2006/relationships/hyperlink" Target="mailto:usubudhi.immt@csir.res.in" TargetMode="External"/><Relationship Id="rId128" Type="http://schemas.openxmlformats.org/officeDocument/2006/relationships/hyperlink" Target="mailto:sharmisthabagchi@immt.res.in" TargetMode="External"/><Relationship Id="rId149" Type="http://schemas.openxmlformats.org/officeDocument/2006/relationships/hyperlink" Target="mailto:dsahoo@immt.res.in" TargetMode="External"/><Relationship Id="rId5" Type="http://schemas.openxmlformats.org/officeDocument/2006/relationships/hyperlink" Target="mailto:shahid@immt.res.in" TargetMode="External"/><Relationship Id="rId95" Type="http://schemas.openxmlformats.org/officeDocument/2006/relationships/hyperlink" Target="mailto:sujana@immt.res.in" TargetMode="External"/><Relationship Id="rId160" Type="http://schemas.openxmlformats.org/officeDocument/2006/relationships/hyperlink" Target="mailto:akpradhan.immt@csir.res.in" TargetMode="External"/><Relationship Id="rId22" Type="http://schemas.openxmlformats.org/officeDocument/2006/relationships/hyperlink" Target="mailto:kpbiswal@immt.res.in" TargetMode="External"/><Relationship Id="rId43" Type="http://schemas.openxmlformats.org/officeDocument/2006/relationships/hyperlink" Target="mailto:debidutta@immt.res.in" TargetMode="External"/><Relationship Id="rId64" Type="http://schemas.openxmlformats.org/officeDocument/2006/relationships/hyperlink" Target="mailto:arakshita@immt.res.in" TargetMode="External"/><Relationship Id="rId118" Type="http://schemas.openxmlformats.org/officeDocument/2006/relationships/hyperlink" Target="mailto:pcbeuria.immt@csir.res.in" TargetMode="External"/><Relationship Id="rId139" Type="http://schemas.openxmlformats.org/officeDocument/2006/relationships/hyperlink" Target="mailto:yschaudhary@gmail.com" TargetMode="External"/><Relationship Id="rId85" Type="http://schemas.openxmlformats.org/officeDocument/2006/relationships/hyperlink" Target="mailto:simantini.immt@csir.res.in" TargetMode="External"/><Relationship Id="rId150" Type="http://schemas.openxmlformats.org/officeDocument/2006/relationships/hyperlink" Target="mailto:dsahoo@immt.res.in" TargetMode="External"/><Relationship Id="rId171" Type="http://schemas.openxmlformats.org/officeDocument/2006/relationships/hyperlink" Target="mailto:priyanka@immt.res.in" TargetMode="External"/><Relationship Id="rId12" Type="http://schemas.openxmlformats.org/officeDocument/2006/relationships/hyperlink" Target="mailto:nirmalvelu.immt@csir.res.in" TargetMode="External"/><Relationship Id="rId33" Type="http://schemas.openxmlformats.org/officeDocument/2006/relationships/hyperlink" Target="mailto:ngoswami.immt@csir.res.in" TargetMode="External"/><Relationship Id="rId108" Type="http://schemas.openxmlformats.org/officeDocument/2006/relationships/hyperlink" Target="mailto:pcbeuria.immt@csir.res.in" TargetMode="External"/><Relationship Id="rId129" Type="http://schemas.openxmlformats.org/officeDocument/2006/relationships/hyperlink" Target="mailto:sharmisthabagchi@immt.res.in" TargetMode="External"/><Relationship Id="rId54" Type="http://schemas.openxmlformats.org/officeDocument/2006/relationships/hyperlink" Target="mailto:truptidas.immt@csir.res.in" TargetMode="External"/><Relationship Id="rId75" Type="http://schemas.openxmlformats.org/officeDocument/2006/relationships/hyperlink" Target="mailto:usubudhi.immt@csir.res.in" TargetMode="External"/><Relationship Id="rId96" Type="http://schemas.openxmlformats.org/officeDocument/2006/relationships/hyperlink" Target="mailto:diptidas.immt@csir.res.in" TargetMode="External"/><Relationship Id="rId140" Type="http://schemas.openxmlformats.org/officeDocument/2006/relationships/hyperlink" Target="mailto:yschaudhary@gmail.com" TargetMode="External"/><Relationship Id="rId161" Type="http://schemas.openxmlformats.org/officeDocument/2006/relationships/hyperlink" Target="mailto:akpradhan.immt@csir.res.in" TargetMode="External"/><Relationship Id="rId6" Type="http://schemas.openxmlformats.org/officeDocument/2006/relationships/hyperlink" Target="mailto:shahid@immt.res.in" TargetMode="External"/><Relationship Id="rId23" Type="http://schemas.openxmlformats.org/officeDocument/2006/relationships/hyperlink" Target="mailto:kpbiswal@immt.res.in" TargetMode="External"/><Relationship Id="rId28" Type="http://schemas.openxmlformats.org/officeDocument/2006/relationships/hyperlink" Target="mailto:jsahu@immt.res.in" TargetMode="External"/><Relationship Id="rId49" Type="http://schemas.openxmlformats.org/officeDocument/2006/relationships/hyperlink" Target="mailto:boopathy.immt@csir.res.in" TargetMode="External"/><Relationship Id="rId114" Type="http://schemas.openxmlformats.org/officeDocument/2006/relationships/hyperlink" Target="mailto:pcbeuria.immt@csir.res.in" TargetMode="External"/><Relationship Id="rId119" Type="http://schemas.openxmlformats.org/officeDocument/2006/relationships/hyperlink" Target="mailto:pcbeuria.immt@csir.res.in" TargetMode="External"/><Relationship Id="rId44" Type="http://schemas.openxmlformats.org/officeDocument/2006/relationships/hyperlink" Target="mailto:debidutta@immt.res.in" TargetMode="External"/><Relationship Id="rId60" Type="http://schemas.openxmlformats.org/officeDocument/2006/relationships/hyperlink" Target="mailto:dksahu@immt.res.in" TargetMode="External"/><Relationship Id="rId65" Type="http://schemas.openxmlformats.org/officeDocument/2006/relationships/hyperlink" Target="mailto:sumitsaha.immt@csir.res.in" TargetMode="External"/><Relationship Id="rId81" Type="http://schemas.openxmlformats.org/officeDocument/2006/relationships/hyperlink" Target="mailto:usubudhi.immt@csir.res.in" TargetMode="External"/><Relationship Id="rId86" Type="http://schemas.openxmlformats.org/officeDocument/2006/relationships/hyperlink" Target="mailto:simantini.immt@csir.res.in" TargetMode="External"/><Relationship Id="rId130" Type="http://schemas.openxmlformats.org/officeDocument/2006/relationships/hyperlink" Target="mailto:sharmisthabagchi@immt.res.in" TargetMode="External"/><Relationship Id="rId135" Type="http://schemas.openxmlformats.org/officeDocument/2006/relationships/hyperlink" Target="mailto:yschaudhary@gmail.com" TargetMode="External"/><Relationship Id="rId151" Type="http://schemas.openxmlformats.org/officeDocument/2006/relationships/hyperlink" Target="mailto:sbehera@immt.res.in" TargetMode="External"/><Relationship Id="rId156" Type="http://schemas.openxmlformats.org/officeDocument/2006/relationships/hyperlink" Target="mailto:rbarik@immt.res.in" TargetMode="External"/><Relationship Id="rId177" Type="http://schemas.openxmlformats.org/officeDocument/2006/relationships/hyperlink" Target="mailto:npradhan@immt.res.in" TargetMode="External"/><Relationship Id="rId172" Type="http://schemas.openxmlformats.org/officeDocument/2006/relationships/hyperlink" Target="mailto:priyanka@immt.res.in" TargetMode="External"/><Relationship Id="rId13" Type="http://schemas.openxmlformats.org/officeDocument/2006/relationships/hyperlink" Target="mailto:vprasad.immt@csir.res.in" TargetMode="External"/><Relationship Id="rId18" Type="http://schemas.openxmlformats.org/officeDocument/2006/relationships/hyperlink" Target="mailto:aishvarya@immt.res.in" TargetMode="External"/><Relationship Id="rId39" Type="http://schemas.openxmlformats.org/officeDocument/2006/relationships/hyperlink" Target="mailto:debidutta@immt.res.in" TargetMode="External"/><Relationship Id="rId109" Type="http://schemas.openxmlformats.org/officeDocument/2006/relationships/hyperlink" Target="mailto:pcbeuria.immt@csir.res.in" TargetMode="External"/><Relationship Id="rId34" Type="http://schemas.openxmlformats.org/officeDocument/2006/relationships/hyperlink" Target="mailto:nilima@immt.res.in" TargetMode="External"/><Relationship Id="rId50" Type="http://schemas.openxmlformats.org/officeDocument/2006/relationships/hyperlink" Target="mailto:truptidas.immt@csir.res.in" TargetMode="External"/><Relationship Id="rId55" Type="http://schemas.openxmlformats.org/officeDocument/2006/relationships/hyperlink" Target="mailto:rakeshsaini@immt.res.in" TargetMode="External"/><Relationship Id="rId76" Type="http://schemas.openxmlformats.org/officeDocument/2006/relationships/hyperlink" Target="mailto:usubudhi.immt@res.in" TargetMode="External"/><Relationship Id="rId97" Type="http://schemas.openxmlformats.org/officeDocument/2006/relationships/hyperlink" Target="mailto:diptidas.immt@csir.res.in" TargetMode="External"/><Relationship Id="rId104" Type="http://schemas.openxmlformats.org/officeDocument/2006/relationships/hyperlink" Target="mailto:samba@immt.res.in" TargetMode="External"/><Relationship Id="rId120" Type="http://schemas.openxmlformats.org/officeDocument/2006/relationships/hyperlink" Target="mailto:pcbeuria.immt@csir.res.in" TargetMode="External"/><Relationship Id="rId125" Type="http://schemas.openxmlformats.org/officeDocument/2006/relationships/hyperlink" Target="mailto:eswar@immt.res.in" TargetMode="External"/><Relationship Id="rId141" Type="http://schemas.openxmlformats.org/officeDocument/2006/relationships/hyperlink" Target="mailto:yschaudhary@gmail.com" TargetMode="External"/><Relationship Id="rId146" Type="http://schemas.openxmlformats.org/officeDocument/2006/relationships/hyperlink" Target="mailto:sisirmantry@immt.res.in" TargetMode="External"/><Relationship Id="rId167" Type="http://schemas.openxmlformats.org/officeDocument/2006/relationships/hyperlink" Target="mailto:priyanka@immt.res.in" TargetMode="External"/><Relationship Id="rId7" Type="http://schemas.openxmlformats.org/officeDocument/2006/relationships/hyperlink" Target="mailto:shahid@immt.res.in" TargetMode="External"/><Relationship Id="rId71" Type="http://schemas.openxmlformats.org/officeDocument/2006/relationships/hyperlink" Target="mailto:bbpalei@immt.res.in" TargetMode="External"/><Relationship Id="rId92" Type="http://schemas.openxmlformats.org/officeDocument/2006/relationships/hyperlink" Target="mailto:pravatmanjari.immt@csir.res.in" TargetMode="External"/><Relationship Id="rId162" Type="http://schemas.openxmlformats.org/officeDocument/2006/relationships/hyperlink" Target="mailto:rnkisku.immt@csir.res.in" TargetMode="External"/><Relationship Id="rId2" Type="http://schemas.openxmlformats.org/officeDocument/2006/relationships/hyperlink" Target="mailto:dsatapathy.immt@csir.res.in" TargetMode="External"/><Relationship Id="rId29" Type="http://schemas.openxmlformats.org/officeDocument/2006/relationships/hyperlink" Target="mailto:binapani@immt.res.in" TargetMode="External"/><Relationship Id="rId24" Type="http://schemas.openxmlformats.org/officeDocument/2006/relationships/hyperlink" Target="mailto:ajitdash@immt.res.in" TargetMode="External"/><Relationship Id="rId40" Type="http://schemas.openxmlformats.org/officeDocument/2006/relationships/hyperlink" Target="mailto:debidutta@immt.res.in" TargetMode="External"/><Relationship Id="rId45" Type="http://schemas.openxmlformats.org/officeDocument/2006/relationships/hyperlink" Target="mailto:debidutta@immt.res.in" TargetMode="External"/><Relationship Id="rId66" Type="http://schemas.openxmlformats.org/officeDocument/2006/relationships/hyperlink" Target="mailto:barshadash@immt.res.in" TargetMode="External"/><Relationship Id="rId87" Type="http://schemas.openxmlformats.org/officeDocument/2006/relationships/hyperlink" Target="mailto:dpdas@immt.res.in" TargetMode="External"/><Relationship Id="rId110" Type="http://schemas.openxmlformats.org/officeDocument/2006/relationships/hyperlink" Target="mailto:pcbeuria.immt@csir.res.in" TargetMode="External"/><Relationship Id="rId115" Type="http://schemas.openxmlformats.org/officeDocument/2006/relationships/hyperlink" Target="mailto:pcbeuria.immt@csir.res.in" TargetMode="External"/><Relationship Id="rId131" Type="http://schemas.openxmlformats.org/officeDocument/2006/relationships/hyperlink" Target="mailto:sharmisthabagchi@immt.res.in" TargetMode="External"/><Relationship Id="rId136" Type="http://schemas.openxmlformats.org/officeDocument/2006/relationships/hyperlink" Target="mailto:yschaudhary@gmail.com" TargetMode="External"/><Relationship Id="rId157" Type="http://schemas.openxmlformats.org/officeDocument/2006/relationships/hyperlink" Target="mailto:rkmandal.immt@csir.res.in" TargetMode="External"/><Relationship Id="rId178" Type="http://schemas.openxmlformats.org/officeDocument/2006/relationships/hyperlink" Target="mailto:bankim.immt@csir.res.in" TargetMode="External"/><Relationship Id="rId61" Type="http://schemas.openxmlformats.org/officeDocument/2006/relationships/hyperlink" Target="mailto:dksahu@immt.res.in" TargetMode="External"/><Relationship Id="rId82" Type="http://schemas.openxmlformats.org/officeDocument/2006/relationships/hyperlink" Target="mailto:usubudhi.immt@csir.res.in" TargetMode="External"/><Relationship Id="rId152" Type="http://schemas.openxmlformats.org/officeDocument/2006/relationships/hyperlink" Target="mailto:sbehera@immt.res.in" TargetMode="External"/><Relationship Id="rId173" Type="http://schemas.openxmlformats.org/officeDocument/2006/relationships/hyperlink" Target="mailto:priyanka@immt.res.in" TargetMode="External"/><Relationship Id="rId19" Type="http://schemas.openxmlformats.org/officeDocument/2006/relationships/hyperlink" Target="mailto:aishvarya@immt.res.in" TargetMode="External"/><Relationship Id="rId14" Type="http://schemas.openxmlformats.org/officeDocument/2006/relationships/hyperlink" Target="mailto:vprasad.immt@csir.res.in" TargetMode="External"/><Relationship Id="rId30" Type="http://schemas.openxmlformats.org/officeDocument/2006/relationships/hyperlink" Target="mailto:binapani@immt.res.in" TargetMode="External"/><Relationship Id="rId35" Type="http://schemas.openxmlformats.org/officeDocument/2006/relationships/hyperlink" Target="mailto:nilima@immt.res.in" TargetMode="External"/><Relationship Id="rId56" Type="http://schemas.openxmlformats.org/officeDocument/2006/relationships/hyperlink" Target="mailto:sbajpai.immt@csir.res.in" TargetMode="External"/><Relationship Id="rId77" Type="http://schemas.openxmlformats.org/officeDocument/2006/relationships/hyperlink" Target="mailto:usubudhi.immt@csir.res.in" TargetMode="External"/><Relationship Id="rId100" Type="http://schemas.openxmlformats.org/officeDocument/2006/relationships/hyperlink" Target="mailto:diptidas.immt@csir.res.in" TargetMode="External"/><Relationship Id="rId105" Type="http://schemas.openxmlformats.org/officeDocument/2006/relationships/hyperlink" Target="mailto:samba@immt.res.in" TargetMode="External"/><Relationship Id="rId126" Type="http://schemas.openxmlformats.org/officeDocument/2006/relationships/hyperlink" Target="mailto:eswar@immt.res.in" TargetMode="External"/><Relationship Id="rId147" Type="http://schemas.openxmlformats.org/officeDocument/2006/relationships/hyperlink" Target="mailto:sony.immt@csir.res.in" TargetMode="External"/><Relationship Id="rId168" Type="http://schemas.openxmlformats.org/officeDocument/2006/relationships/hyperlink" Target="mailto:priyanka@immt.res.in" TargetMode="External"/><Relationship Id="rId8" Type="http://schemas.openxmlformats.org/officeDocument/2006/relationships/hyperlink" Target="mailto:shahid@immt.res.in" TargetMode="External"/><Relationship Id="rId51" Type="http://schemas.openxmlformats.org/officeDocument/2006/relationships/hyperlink" Target="mailto:truptidas.immt@csir.res.in" TargetMode="External"/><Relationship Id="rId72" Type="http://schemas.openxmlformats.org/officeDocument/2006/relationships/hyperlink" Target="mailto:usubudhi.immt@csir.res.in" TargetMode="External"/><Relationship Id="rId93" Type="http://schemas.openxmlformats.org/officeDocument/2006/relationships/hyperlink" Target="mailto:pravatmanjari.immt@csir.res.in" TargetMode="External"/><Relationship Id="rId98" Type="http://schemas.openxmlformats.org/officeDocument/2006/relationships/hyperlink" Target="mailto:diptidas.immt@csir.res.in" TargetMode="External"/><Relationship Id="rId121" Type="http://schemas.openxmlformats.org/officeDocument/2006/relationships/hyperlink" Target="mailto:pcbeuria.immt@csir.res.in" TargetMode="External"/><Relationship Id="rId142" Type="http://schemas.openxmlformats.org/officeDocument/2006/relationships/hyperlink" Target="mailto:yschaudhary@gmail.com" TargetMode="External"/><Relationship Id="rId163" Type="http://schemas.openxmlformats.org/officeDocument/2006/relationships/hyperlink" Target="mailto:rnkisku.immt@csir.res.in" TargetMode="External"/><Relationship Id="rId3" Type="http://schemas.openxmlformats.org/officeDocument/2006/relationships/hyperlink" Target="mailto:nigam.immt@csir.res.in" TargetMode="External"/><Relationship Id="rId25" Type="http://schemas.openxmlformats.org/officeDocument/2006/relationships/hyperlink" Target="mailto:ajitdash@immt.res.in" TargetMode="External"/><Relationship Id="rId46" Type="http://schemas.openxmlformats.org/officeDocument/2006/relationships/hyperlink" Target="mailto:balaji@immt.res.in" TargetMode="External"/><Relationship Id="rId67" Type="http://schemas.openxmlformats.org/officeDocument/2006/relationships/hyperlink" Target="mailto:barshadash@immt.res.in" TargetMode="External"/><Relationship Id="rId116" Type="http://schemas.openxmlformats.org/officeDocument/2006/relationships/hyperlink" Target="mailto:pcbeuria.immt@csir.res.in" TargetMode="External"/><Relationship Id="rId137" Type="http://schemas.openxmlformats.org/officeDocument/2006/relationships/hyperlink" Target="mailto:yschaudhary@gmail.com" TargetMode="External"/><Relationship Id="rId158" Type="http://schemas.openxmlformats.org/officeDocument/2006/relationships/hyperlink" Target="mailto:akpradhan.immt@csir.res.in" TargetMode="External"/><Relationship Id="rId20" Type="http://schemas.openxmlformats.org/officeDocument/2006/relationships/hyperlink" Target="mailto:barsham.immt@csir.res.in" TargetMode="External"/><Relationship Id="rId41" Type="http://schemas.openxmlformats.org/officeDocument/2006/relationships/hyperlink" Target="mailto:debidutta@immt.res.in" TargetMode="External"/><Relationship Id="rId62" Type="http://schemas.openxmlformats.org/officeDocument/2006/relationships/hyperlink" Target="mailto:arakshita@immt.res.in" TargetMode="External"/><Relationship Id="rId83" Type="http://schemas.openxmlformats.org/officeDocument/2006/relationships/hyperlink" Target="mailto:bkpatra.immt@csir.res.in" TargetMode="External"/><Relationship Id="rId88" Type="http://schemas.openxmlformats.org/officeDocument/2006/relationships/hyperlink" Target="mailto:dpdas@immt.res.in" TargetMode="External"/><Relationship Id="rId111" Type="http://schemas.openxmlformats.org/officeDocument/2006/relationships/hyperlink" Target="mailto:pcbeuria.immt@csir.res.in" TargetMode="External"/><Relationship Id="rId132" Type="http://schemas.openxmlformats.org/officeDocument/2006/relationships/hyperlink" Target="mailto:sharmisthabagchi@immt.res.in" TargetMode="External"/><Relationship Id="rId153" Type="http://schemas.openxmlformats.org/officeDocument/2006/relationships/hyperlink" Target="mailto:rbarik@immt.res.in" TargetMode="External"/><Relationship Id="rId174" Type="http://schemas.openxmlformats.org/officeDocument/2006/relationships/hyperlink" Target="mailto:priyanka@immt.res.in" TargetMode="External"/><Relationship Id="rId179" Type="http://schemas.openxmlformats.org/officeDocument/2006/relationships/hyperlink" Target="mailto:bankim.immt@csir.res.in" TargetMode="External"/><Relationship Id="rId15" Type="http://schemas.openxmlformats.org/officeDocument/2006/relationships/hyperlink" Target="mailto:vprasad.immt@csir.res.in" TargetMode="External"/><Relationship Id="rId36" Type="http://schemas.openxmlformats.org/officeDocument/2006/relationships/hyperlink" Target="mailto:pradyut.csir@immt.res.in" TargetMode="External"/><Relationship Id="rId57" Type="http://schemas.openxmlformats.org/officeDocument/2006/relationships/hyperlink" Target="mailto:sbajpai.immt@csir.res.in" TargetMode="External"/><Relationship Id="rId106" Type="http://schemas.openxmlformats.org/officeDocument/2006/relationships/hyperlink" Target="mailto:samba@immt.res.in" TargetMode="External"/><Relationship Id="rId127" Type="http://schemas.openxmlformats.org/officeDocument/2006/relationships/hyperlink" Target="mailto:sharmisthabagchi@immt.res.in" TargetMode="External"/><Relationship Id="rId10" Type="http://schemas.openxmlformats.org/officeDocument/2006/relationships/hyperlink" Target="mailto:jdas@immt.res.in" TargetMode="External"/><Relationship Id="rId31" Type="http://schemas.openxmlformats.org/officeDocument/2006/relationships/hyperlink" Target="mailto:binapani@immt.res.in" TargetMode="External"/><Relationship Id="rId52" Type="http://schemas.openxmlformats.org/officeDocument/2006/relationships/hyperlink" Target="mailto:truptidas.immt@csir.res.in" TargetMode="External"/><Relationship Id="rId73" Type="http://schemas.openxmlformats.org/officeDocument/2006/relationships/hyperlink" Target="mailto:usubudhi@immt.res.in" TargetMode="External"/><Relationship Id="rId78" Type="http://schemas.openxmlformats.org/officeDocument/2006/relationships/hyperlink" Target="mailto:uusubudhi.immt@csir.res.in" TargetMode="External"/><Relationship Id="rId94" Type="http://schemas.openxmlformats.org/officeDocument/2006/relationships/hyperlink" Target="mailto:pravatmanjari.immt@csir.res.in" TargetMode="External"/><Relationship Id="rId99" Type="http://schemas.openxmlformats.org/officeDocument/2006/relationships/hyperlink" Target="mailto:diptidas.immt@csir.res.in" TargetMode="External"/><Relationship Id="rId101" Type="http://schemas.openxmlformats.org/officeDocument/2006/relationships/hyperlink" Target="mailto:diptidas.immt@csir.res.in" TargetMode="External"/><Relationship Id="rId122" Type="http://schemas.openxmlformats.org/officeDocument/2006/relationships/hyperlink" Target="mailto:pcbeuria.immt@csir.res.in" TargetMode="External"/><Relationship Id="rId143" Type="http://schemas.openxmlformats.org/officeDocument/2006/relationships/hyperlink" Target="mailto:yschaudhary@gmail.com" TargetMode="External"/><Relationship Id="rId148" Type="http://schemas.openxmlformats.org/officeDocument/2006/relationships/hyperlink" Target="mailto:sony.immt@csir.res.in" TargetMode="External"/><Relationship Id="rId164" Type="http://schemas.openxmlformats.org/officeDocument/2006/relationships/hyperlink" Target="mailto:akpradhan.immt@csir.res.in" TargetMode="External"/><Relationship Id="rId169" Type="http://schemas.openxmlformats.org/officeDocument/2006/relationships/hyperlink" Target="mailto:priyanka@immt.res.in" TargetMode="External"/><Relationship Id="rId4" Type="http://schemas.openxmlformats.org/officeDocument/2006/relationships/hyperlink" Target="mailto:nigam.immt@csir.res.in" TargetMode="External"/><Relationship Id="rId9" Type="http://schemas.openxmlformats.org/officeDocument/2006/relationships/hyperlink" Target="mailto:shahid@immt.res.in" TargetMode="External"/><Relationship Id="rId26" Type="http://schemas.openxmlformats.org/officeDocument/2006/relationships/hyperlink" Target="mailto:ajitdash@immt.res.in" TargetMode="External"/><Relationship Id="rId47" Type="http://schemas.openxmlformats.org/officeDocument/2006/relationships/hyperlink" Target="mailto:balaji@immt.res.in" TargetMode="External"/><Relationship Id="rId68" Type="http://schemas.openxmlformats.org/officeDocument/2006/relationships/hyperlink" Target="mailto:sdbarma@immt.res.in" TargetMode="External"/><Relationship Id="rId89" Type="http://schemas.openxmlformats.org/officeDocument/2006/relationships/hyperlink" Target="mailto:dpdas@immt.res.in" TargetMode="External"/><Relationship Id="rId112" Type="http://schemas.openxmlformats.org/officeDocument/2006/relationships/hyperlink" Target="mailto:pcbeuria.immt@csir.res.in" TargetMode="External"/><Relationship Id="rId133" Type="http://schemas.openxmlformats.org/officeDocument/2006/relationships/hyperlink" Target="mailto:silanisahoo.immt@csir.res.in" TargetMode="External"/><Relationship Id="rId154" Type="http://schemas.openxmlformats.org/officeDocument/2006/relationships/hyperlink" Target="mailto:rbarik@immt.res.in" TargetMode="External"/><Relationship Id="rId175" Type="http://schemas.openxmlformats.org/officeDocument/2006/relationships/hyperlink" Target="mailto:manju@immt.res.in" TargetMode="External"/><Relationship Id="rId16" Type="http://schemas.openxmlformats.org/officeDocument/2006/relationships/hyperlink" Target="mailto:vprasad.immt@csir.res.in" TargetMode="External"/><Relationship Id="rId37" Type="http://schemas.openxmlformats.org/officeDocument/2006/relationships/hyperlink" Target="mailto:debidutta@immt.res.in" TargetMode="External"/><Relationship Id="rId58" Type="http://schemas.openxmlformats.org/officeDocument/2006/relationships/hyperlink" Target="mailto:sbajpai.immt@csir.res.in" TargetMode="External"/><Relationship Id="rId79" Type="http://schemas.openxmlformats.org/officeDocument/2006/relationships/hyperlink" Target="mailto:usubudhi.immt@csir.res.in" TargetMode="External"/><Relationship Id="rId102" Type="http://schemas.openxmlformats.org/officeDocument/2006/relationships/hyperlink" Target="mailto:diptidas.immt@csir.res.in" TargetMode="External"/><Relationship Id="rId123" Type="http://schemas.openxmlformats.org/officeDocument/2006/relationships/hyperlink" Target="mailto:pcbeuria.immt@csir.res.in" TargetMode="External"/><Relationship Id="rId144" Type="http://schemas.openxmlformats.org/officeDocument/2006/relationships/hyperlink" Target="mailto:yschaudhary@gmail.com" TargetMode="External"/><Relationship Id="rId90" Type="http://schemas.openxmlformats.org/officeDocument/2006/relationships/hyperlink" Target="mailto:dpdas@immt.res.in" TargetMode="External"/><Relationship Id="rId165" Type="http://schemas.openxmlformats.org/officeDocument/2006/relationships/hyperlink" Target="mailto:priyanka@immt.res.in" TargetMode="External"/><Relationship Id="rId27" Type="http://schemas.openxmlformats.org/officeDocument/2006/relationships/hyperlink" Target="mailto:jsahu@immt.res.in" TargetMode="External"/><Relationship Id="rId48" Type="http://schemas.openxmlformats.org/officeDocument/2006/relationships/hyperlink" Target="mailto:balaji@immt.res.in" TargetMode="External"/><Relationship Id="rId69" Type="http://schemas.openxmlformats.org/officeDocument/2006/relationships/hyperlink" Target="mailto:sdbarma@immt.res.in" TargetMode="External"/><Relationship Id="rId113" Type="http://schemas.openxmlformats.org/officeDocument/2006/relationships/hyperlink" Target="mailto:pcbeuria.immt@csir.res.in" TargetMode="External"/><Relationship Id="rId134" Type="http://schemas.openxmlformats.org/officeDocument/2006/relationships/hyperlink" Target="mailto:silanisahoo.immt@csir.res.in" TargetMode="External"/><Relationship Id="rId80" Type="http://schemas.openxmlformats.org/officeDocument/2006/relationships/hyperlink" Target="mailto:usubudhi.immt@csir.res.in" TargetMode="External"/><Relationship Id="rId155" Type="http://schemas.openxmlformats.org/officeDocument/2006/relationships/hyperlink" Target="mailto:rbarik@immt.res.in" TargetMode="External"/><Relationship Id="rId176" Type="http://schemas.openxmlformats.org/officeDocument/2006/relationships/hyperlink" Target="mailto:manoj.kumar@csir.res.in" TargetMode="External"/><Relationship Id="rId17" Type="http://schemas.openxmlformats.org/officeDocument/2006/relationships/hyperlink" Target="mailto:abdul@immt.res.in" TargetMode="External"/><Relationship Id="rId38" Type="http://schemas.openxmlformats.org/officeDocument/2006/relationships/hyperlink" Target="mailto:debidutta@immt.res.in" TargetMode="External"/><Relationship Id="rId59" Type="http://schemas.openxmlformats.org/officeDocument/2006/relationships/hyperlink" Target="mailto:tapas@immt.res.in" TargetMode="External"/><Relationship Id="rId103" Type="http://schemas.openxmlformats.org/officeDocument/2006/relationships/hyperlink" Target="mailto:samba@immt.res.in" TargetMode="External"/><Relationship Id="rId124" Type="http://schemas.openxmlformats.org/officeDocument/2006/relationships/hyperlink" Target="mailto:pcbeuria.immt@csir.res.in" TargetMode="External"/><Relationship Id="rId70" Type="http://schemas.openxmlformats.org/officeDocument/2006/relationships/hyperlink" Target="mailto:bbpalei@immt.res.in" TargetMode="External"/><Relationship Id="rId91" Type="http://schemas.openxmlformats.org/officeDocument/2006/relationships/hyperlink" Target="mailto:rahulsoni.immt@csir.res.in" TargetMode="External"/><Relationship Id="rId145" Type="http://schemas.openxmlformats.org/officeDocument/2006/relationships/hyperlink" Target="mailto:sisirmantry@immt.res.in" TargetMode="External"/><Relationship Id="rId166" Type="http://schemas.openxmlformats.org/officeDocument/2006/relationships/hyperlink" Target="mailto:priyanka@immt.res.in" TargetMode="External"/><Relationship Id="rId1" Type="http://schemas.openxmlformats.org/officeDocument/2006/relationships/hyperlink" Target="mailto:tkundu@imm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4"/>
  <sheetViews>
    <sheetView tabSelected="1" topLeftCell="A65" workbookViewId="0">
      <selection activeCell="A70" sqref="A70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21875" style="3" bestFit="1" customWidth="1"/>
    <col min="6" max="6" width="14.5546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77734375" style="3" bestFit="1" customWidth="1"/>
    <col min="14" max="14" width="21.109375" style="3" bestFit="1" customWidth="1"/>
    <col min="15" max="15" width="20" style="3" bestFit="1" customWidth="1"/>
    <col min="16" max="16" width="20.44140625" style="3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3.2" x14ac:dyDescent="0.3">
      <c r="A2" s="4" t="s">
        <v>78</v>
      </c>
      <c r="D2" s="5" t="s">
        <v>321</v>
      </c>
      <c r="E2" s="5" t="s">
        <v>322</v>
      </c>
      <c r="F2" s="5" t="s">
        <v>431</v>
      </c>
      <c r="G2" s="6" t="s">
        <v>1167</v>
      </c>
      <c r="H2" s="5" t="s">
        <v>1117</v>
      </c>
      <c r="I2" s="5" t="s">
        <v>938</v>
      </c>
      <c r="J2" s="5" t="s">
        <v>312</v>
      </c>
      <c r="M2" s="7">
        <v>2721600</v>
      </c>
      <c r="P2" s="5" t="s">
        <v>932</v>
      </c>
      <c r="U2" s="8" t="s">
        <v>1044</v>
      </c>
    </row>
    <row r="3" spans="1:21" ht="262.2" x14ac:dyDescent="0.3">
      <c r="A3" s="9" t="s">
        <v>79</v>
      </c>
      <c r="D3" s="10" t="s">
        <v>323</v>
      </c>
      <c r="E3" s="5" t="s">
        <v>324</v>
      </c>
      <c r="F3" s="5" t="s">
        <v>431</v>
      </c>
      <c r="G3" s="6" t="s">
        <v>1167</v>
      </c>
      <c r="H3" s="11" t="s">
        <v>1117</v>
      </c>
      <c r="I3" s="5" t="s">
        <v>939</v>
      </c>
      <c r="J3" s="5" t="s">
        <v>313</v>
      </c>
      <c r="M3" s="7">
        <v>5900000</v>
      </c>
      <c r="P3" s="5" t="s">
        <v>932</v>
      </c>
      <c r="U3" s="12" t="s">
        <v>1044</v>
      </c>
    </row>
    <row r="4" spans="1:21" ht="289.8" x14ac:dyDescent="0.3">
      <c r="A4" s="4" t="s">
        <v>80</v>
      </c>
      <c r="D4" s="5" t="s">
        <v>325</v>
      </c>
      <c r="E4" s="5" t="s">
        <v>326</v>
      </c>
      <c r="F4" s="5" t="s">
        <v>327</v>
      </c>
      <c r="G4" s="6" t="s">
        <v>1167</v>
      </c>
      <c r="H4" s="5" t="s">
        <v>1117</v>
      </c>
      <c r="I4" s="5"/>
      <c r="J4" s="5" t="s">
        <v>314</v>
      </c>
      <c r="M4" s="7">
        <v>1039222</v>
      </c>
      <c r="P4" s="5" t="s">
        <v>932</v>
      </c>
      <c r="U4" s="13" t="s">
        <v>1045</v>
      </c>
    </row>
    <row r="5" spans="1:21" ht="303.60000000000002" x14ac:dyDescent="0.3">
      <c r="A5" s="4" t="s">
        <v>81</v>
      </c>
      <c r="D5" s="5" t="s">
        <v>328</v>
      </c>
      <c r="E5" s="5" t="s">
        <v>329</v>
      </c>
      <c r="F5" s="5" t="s">
        <v>330</v>
      </c>
      <c r="G5" s="6" t="s">
        <v>1167</v>
      </c>
      <c r="H5" s="5" t="s">
        <v>1117</v>
      </c>
      <c r="I5" s="5"/>
      <c r="J5" s="5" t="s">
        <v>315</v>
      </c>
      <c r="M5" s="7">
        <v>4012000</v>
      </c>
      <c r="P5" s="5" t="s">
        <v>932</v>
      </c>
      <c r="U5" s="13" t="s">
        <v>1045</v>
      </c>
    </row>
    <row r="6" spans="1:21" ht="409.6" x14ac:dyDescent="0.3">
      <c r="A6" s="9" t="s">
        <v>82</v>
      </c>
      <c r="D6" s="5" t="s">
        <v>331</v>
      </c>
      <c r="E6" s="5" t="s">
        <v>332</v>
      </c>
      <c r="F6" s="5" t="s">
        <v>333</v>
      </c>
      <c r="G6" s="6" t="s">
        <v>1167</v>
      </c>
      <c r="H6" s="5" t="s">
        <v>1118</v>
      </c>
      <c r="I6" s="5" t="s">
        <v>940</v>
      </c>
      <c r="J6" s="5" t="s">
        <v>316</v>
      </c>
      <c r="M6" s="11">
        <v>1967148</v>
      </c>
      <c r="P6" s="5" t="s">
        <v>926</v>
      </c>
      <c r="U6" s="8" t="s">
        <v>1046</v>
      </c>
    </row>
    <row r="7" spans="1:21" ht="110.4" x14ac:dyDescent="0.3">
      <c r="A7" s="9" t="s">
        <v>1168</v>
      </c>
      <c r="D7" s="5" t="s">
        <v>334</v>
      </c>
      <c r="E7" s="5" t="s">
        <v>335</v>
      </c>
      <c r="F7" s="5" t="s">
        <v>335</v>
      </c>
      <c r="G7" s="6" t="s">
        <v>1167</v>
      </c>
      <c r="H7" s="5" t="s">
        <v>1119</v>
      </c>
      <c r="I7" s="5" t="s">
        <v>941</v>
      </c>
      <c r="J7" s="5" t="s">
        <v>317</v>
      </c>
      <c r="M7" s="11">
        <v>5568150</v>
      </c>
      <c r="P7" s="5" t="s">
        <v>932</v>
      </c>
      <c r="U7" s="8" t="s">
        <v>1047</v>
      </c>
    </row>
    <row r="8" spans="1:21" ht="409.6" x14ac:dyDescent="0.3">
      <c r="A8" s="9" t="s">
        <v>83</v>
      </c>
      <c r="D8" s="5" t="s">
        <v>336</v>
      </c>
      <c r="E8" s="5" t="s">
        <v>337</v>
      </c>
      <c r="F8" s="5" t="s">
        <v>338</v>
      </c>
      <c r="G8" s="6" t="s">
        <v>1167</v>
      </c>
      <c r="H8" s="14" t="s">
        <v>1117</v>
      </c>
      <c r="I8" s="5" t="s">
        <v>942</v>
      </c>
      <c r="J8" s="5" t="s">
        <v>318</v>
      </c>
      <c r="M8" s="11">
        <v>1557779</v>
      </c>
      <c r="P8" s="5" t="s">
        <v>932</v>
      </c>
      <c r="U8" s="5" t="s">
        <v>1048</v>
      </c>
    </row>
    <row r="9" spans="1:21" ht="409.6" x14ac:dyDescent="0.3">
      <c r="A9" s="9" t="s">
        <v>84</v>
      </c>
      <c r="D9" s="5" t="s">
        <v>431</v>
      </c>
      <c r="E9" s="5" t="s">
        <v>431</v>
      </c>
      <c r="F9" s="5" t="s">
        <v>431</v>
      </c>
      <c r="G9" s="6" t="s">
        <v>1167</v>
      </c>
      <c r="H9" s="5" t="s">
        <v>1117</v>
      </c>
      <c r="I9" s="5" t="s">
        <v>942</v>
      </c>
      <c r="J9" s="5" t="s">
        <v>319</v>
      </c>
      <c r="M9" s="11">
        <v>3276000</v>
      </c>
      <c r="P9" s="5" t="s">
        <v>932</v>
      </c>
      <c r="U9" s="5" t="s">
        <v>1048</v>
      </c>
    </row>
    <row r="10" spans="1:21" ht="409.6" x14ac:dyDescent="0.3">
      <c r="A10" s="4" t="s">
        <v>85</v>
      </c>
      <c r="D10" s="5" t="s">
        <v>339</v>
      </c>
      <c r="E10" s="5">
        <v>6575</v>
      </c>
      <c r="F10" s="10">
        <v>127</v>
      </c>
      <c r="G10" s="6" t="s">
        <v>1167</v>
      </c>
      <c r="H10" s="5" t="s">
        <v>1120</v>
      </c>
      <c r="I10" s="5" t="s">
        <v>943</v>
      </c>
      <c r="J10" s="5" t="s">
        <v>320</v>
      </c>
      <c r="M10" s="7">
        <v>1888000</v>
      </c>
      <c r="P10" s="5" t="s">
        <v>927</v>
      </c>
      <c r="U10" s="5" t="s">
        <v>1048</v>
      </c>
    </row>
    <row r="11" spans="1:21" ht="110.4" x14ac:dyDescent="0.3">
      <c r="A11" s="9" t="s">
        <v>1169</v>
      </c>
      <c r="D11" s="5" t="s">
        <v>340</v>
      </c>
      <c r="E11" s="5" t="s">
        <v>341</v>
      </c>
      <c r="F11" s="5">
        <v>1178</v>
      </c>
      <c r="G11" s="6" t="s">
        <v>1167</v>
      </c>
      <c r="H11" s="5" t="s">
        <v>1117</v>
      </c>
      <c r="I11" s="5" t="s">
        <v>944</v>
      </c>
      <c r="M11" s="11">
        <v>3310125</v>
      </c>
      <c r="P11" s="5" t="s">
        <v>928</v>
      </c>
      <c r="U11" s="8" t="s">
        <v>1049</v>
      </c>
    </row>
    <row r="12" spans="1:21" ht="151.80000000000001" x14ac:dyDescent="0.3">
      <c r="A12" s="9" t="s">
        <v>86</v>
      </c>
      <c r="D12" s="10" t="s">
        <v>342</v>
      </c>
      <c r="E12" s="5" t="s">
        <v>343</v>
      </c>
      <c r="F12" s="5">
        <v>1402425</v>
      </c>
      <c r="G12" s="6" t="s">
        <v>1167</v>
      </c>
      <c r="H12" s="5" t="s">
        <v>1117</v>
      </c>
      <c r="I12" s="6" t="s">
        <v>945</v>
      </c>
      <c r="M12" s="11">
        <v>4132360</v>
      </c>
      <c r="P12" s="5" t="s">
        <v>929</v>
      </c>
      <c r="U12" s="8" t="s">
        <v>1049</v>
      </c>
    </row>
    <row r="13" spans="1:21" ht="41.4" x14ac:dyDescent="0.3">
      <c r="A13" s="9" t="s">
        <v>1170</v>
      </c>
      <c r="D13" s="5" t="s">
        <v>344</v>
      </c>
      <c r="E13" s="5" t="s">
        <v>345</v>
      </c>
      <c r="F13" s="5" t="s">
        <v>346</v>
      </c>
      <c r="G13" s="6" t="s">
        <v>1167</v>
      </c>
      <c r="H13" s="5" t="s">
        <v>1117</v>
      </c>
      <c r="I13" s="15" t="s">
        <v>946</v>
      </c>
      <c r="M13" s="11">
        <v>4627696</v>
      </c>
      <c r="P13" s="5" t="s">
        <v>930</v>
      </c>
      <c r="U13" s="8" t="s">
        <v>1050</v>
      </c>
    </row>
    <row r="14" spans="1:21" ht="55.2" x14ac:dyDescent="0.3">
      <c r="A14" s="9" t="s">
        <v>87</v>
      </c>
      <c r="D14" s="5" t="s">
        <v>347</v>
      </c>
      <c r="E14" s="5" t="s">
        <v>348</v>
      </c>
      <c r="F14" s="5">
        <v>7881407103</v>
      </c>
      <c r="G14" s="6" t="s">
        <v>1167</v>
      </c>
      <c r="H14" s="5" t="s">
        <v>1117</v>
      </c>
      <c r="I14" s="15" t="s">
        <v>946</v>
      </c>
      <c r="M14" s="11">
        <v>3981572</v>
      </c>
      <c r="P14" s="5" t="s">
        <v>930</v>
      </c>
      <c r="U14" s="8" t="s">
        <v>1050</v>
      </c>
    </row>
    <row r="15" spans="1:21" ht="69" x14ac:dyDescent="0.3">
      <c r="A15" s="16" t="s">
        <v>88</v>
      </c>
      <c r="D15" s="17" t="s">
        <v>349</v>
      </c>
      <c r="E15" s="17" t="s">
        <v>350</v>
      </c>
      <c r="F15" s="17">
        <v>3510</v>
      </c>
      <c r="G15" s="6" t="s">
        <v>1167</v>
      </c>
      <c r="H15" s="18" t="s">
        <v>1117</v>
      </c>
      <c r="I15" s="17" t="s">
        <v>947</v>
      </c>
      <c r="M15" s="19">
        <v>2690136</v>
      </c>
      <c r="P15" s="5" t="s">
        <v>930</v>
      </c>
      <c r="U15" s="20" t="s">
        <v>1051</v>
      </c>
    </row>
    <row r="16" spans="1:21" ht="96.6" x14ac:dyDescent="0.3">
      <c r="A16" s="21" t="s">
        <v>89</v>
      </c>
      <c r="D16" s="22" t="s">
        <v>351</v>
      </c>
      <c r="E16" s="22" t="s">
        <v>352</v>
      </c>
      <c r="F16" s="5" t="s">
        <v>431</v>
      </c>
      <c r="G16" s="6" t="s">
        <v>1167</v>
      </c>
      <c r="H16" s="23" t="s">
        <v>1119</v>
      </c>
      <c r="I16" s="22" t="s">
        <v>948</v>
      </c>
      <c r="M16" s="24">
        <v>1343925</v>
      </c>
      <c r="P16" s="5" t="s">
        <v>931</v>
      </c>
      <c r="U16" s="25" t="s">
        <v>1052</v>
      </c>
    </row>
    <row r="17" spans="1:21" ht="69" x14ac:dyDescent="0.3">
      <c r="A17" s="21" t="s">
        <v>90</v>
      </c>
      <c r="D17" s="22" t="s">
        <v>353</v>
      </c>
      <c r="E17" s="22" t="s">
        <v>354</v>
      </c>
      <c r="F17" s="22" t="s">
        <v>355</v>
      </c>
      <c r="G17" s="6" t="s">
        <v>1167</v>
      </c>
      <c r="H17" s="23" t="s">
        <v>1121</v>
      </c>
      <c r="I17" s="22" t="s">
        <v>949</v>
      </c>
      <c r="M17" s="24">
        <v>70458175</v>
      </c>
      <c r="P17" s="5" t="s">
        <v>932</v>
      </c>
      <c r="U17" s="25" t="s">
        <v>1052</v>
      </c>
    </row>
    <row r="18" spans="1:21" ht="96.6" x14ac:dyDescent="0.3">
      <c r="A18" s="21" t="s">
        <v>91</v>
      </c>
      <c r="D18" s="22" t="s">
        <v>351</v>
      </c>
      <c r="E18" s="22" t="s">
        <v>356</v>
      </c>
      <c r="F18" s="22" t="s">
        <v>357</v>
      </c>
      <c r="G18" s="6" t="s">
        <v>1167</v>
      </c>
      <c r="H18" s="23" t="s">
        <v>1122</v>
      </c>
      <c r="I18" s="22" t="s">
        <v>950</v>
      </c>
      <c r="M18" s="24">
        <v>1785000</v>
      </c>
      <c r="P18" s="5" t="s">
        <v>931</v>
      </c>
      <c r="U18" s="25" t="s">
        <v>1052</v>
      </c>
    </row>
    <row r="19" spans="1:21" ht="69" x14ac:dyDescent="0.3">
      <c r="A19" s="21" t="s">
        <v>92</v>
      </c>
      <c r="D19" s="22" t="s">
        <v>358</v>
      </c>
      <c r="E19" s="22" t="s">
        <v>359</v>
      </c>
      <c r="F19" s="22">
        <v>20240703</v>
      </c>
      <c r="G19" s="6" t="s">
        <v>1167</v>
      </c>
      <c r="H19" s="23" t="s">
        <v>1119</v>
      </c>
      <c r="I19" s="22"/>
      <c r="M19" s="24">
        <v>2749400</v>
      </c>
      <c r="P19" s="5" t="s">
        <v>932</v>
      </c>
      <c r="U19" s="25" t="s">
        <v>1052</v>
      </c>
    </row>
    <row r="20" spans="1:21" x14ac:dyDescent="0.3">
      <c r="A20" s="21" t="s">
        <v>93</v>
      </c>
      <c r="D20" s="22" t="s">
        <v>360</v>
      </c>
      <c r="E20" s="22" t="s">
        <v>361</v>
      </c>
      <c r="F20" s="22">
        <v>4660735</v>
      </c>
      <c r="G20" s="6" t="s">
        <v>1167</v>
      </c>
      <c r="H20" s="23" t="s">
        <v>1123</v>
      </c>
      <c r="I20" s="22"/>
      <c r="M20" s="24">
        <v>1266000</v>
      </c>
      <c r="P20" s="5" t="s">
        <v>931</v>
      </c>
      <c r="U20" s="25" t="s">
        <v>1052</v>
      </c>
    </row>
    <row r="21" spans="1:21" ht="27.6" x14ac:dyDescent="0.3">
      <c r="A21" s="4" t="s">
        <v>94</v>
      </c>
      <c r="D21" s="5" t="s">
        <v>362</v>
      </c>
      <c r="E21" s="5" t="s">
        <v>363</v>
      </c>
      <c r="F21" s="5" t="s">
        <v>364</v>
      </c>
      <c r="G21" s="6" t="s">
        <v>1167</v>
      </c>
      <c r="H21" s="5" t="s">
        <v>1119</v>
      </c>
      <c r="I21" s="5" t="s">
        <v>951</v>
      </c>
      <c r="M21" s="11">
        <v>1168130</v>
      </c>
      <c r="P21" s="5" t="s">
        <v>932</v>
      </c>
      <c r="U21" s="6" t="s">
        <v>1053</v>
      </c>
    </row>
    <row r="22" spans="1:21" ht="82.8" x14ac:dyDescent="0.3">
      <c r="A22" s="9" t="s">
        <v>1171</v>
      </c>
      <c r="D22" s="5" t="s">
        <v>365</v>
      </c>
      <c r="E22" s="5" t="s">
        <v>366</v>
      </c>
      <c r="F22" s="5" t="s">
        <v>367</v>
      </c>
      <c r="G22" s="6" t="s">
        <v>1167</v>
      </c>
      <c r="H22" s="26" t="s">
        <v>1124</v>
      </c>
      <c r="I22" s="5" t="s">
        <v>952</v>
      </c>
      <c r="M22" s="11">
        <v>3140000</v>
      </c>
      <c r="P22" s="5" t="s">
        <v>932</v>
      </c>
      <c r="U22" s="8" t="s">
        <v>1054</v>
      </c>
    </row>
    <row r="23" spans="1:21" ht="82.8" x14ac:dyDescent="0.3">
      <c r="A23" s="9" t="s">
        <v>1172</v>
      </c>
      <c r="D23" s="5" t="s">
        <v>368</v>
      </c>
      <c r="E23" s="5" t="s">
        <v>369</v>
      </c>
      <c r="F23" s="5" t="s">
        <v>370</v>
      </c>
      <c r="G23" s="6" t="s">
        <v>1167</v>
      </c>
      <c r="H23" s="26" t="s">
        <v>1119</v>
      </c>
      <c r="I23" s="5"/>
      <c r="M23" s="11">
        <v>2205000</v>
      </c>
      <c r="P23" s="5" t="s">
        <v>932</v>
      </c>
      <c r="U23" s="8" t="s">
        <v>1054</v>
      </c>
    </row>
    <row r="24" spans="1:21" ht="138" x14ac:dyDescent="0.3">
      <c r="A24" s="9" t="s">
        <v>1173</v>
      </c>
      <c r="D24" s="5" t="s">
        <v>371</v>
      </c>
      <c r="E24" s="5" t="s">
        <v>372</v>
      </c>
      <c r="F24" s="5" t="s">
        <v>373</v>
      </c>
      <c r="G24" s="6" t="s">
        <v>1167</v>
      </c>
      <c r="H24" s="26" t="s">
        <v>1117</v>
      </c>
      <c r="I24" s="5" t="s">
        <v>953</v>
      </c>
      <c r="M24" s="11">
        <v>2412326</v>
      </c>
      <c r="P24" s="5" t="s">
        <v>926</v>
      </c>
      <c r="U24" s="8" t="s">
        <v>1055</v>
      </c>
    </row>
    <row r="25" spans="1:21" ht="41.4" x14ac:dyDescent="0.3">
      <c r="A25" s="27" t="s">
        <v>95</v>
      </c>
      <c r="D25" s="5" t="s">
        <v>431</v>
      </c>
      <c r="E25" s="5" t="s">
        <v>431</v>
      </c>
      <c r="F25" s="5" t="s">
        <v>431</v>
      </c>
      <c r="G25" s="6" t="s">
        <v>1167</v>
      </c>
      <c r="H25" s="18" t="s">
        <v>1117</v>
      </c>
      <c r="I25" s="5"/>
      <c r="M25" s="28">
        <v>1376107</v>
      </c>
      <c r="P25" s="5" t="s">
        <v>932</v>
      </c>
      <c r="U25" s="8" t="s">
        <v>1056</v>
      </c>
    </row>
    <row r="26" spans="1:21" ht="124.2" x14ac:dyDescent="0.3">
      <c r="A26" s="9" t="s">
        <v>1174</v>
      </c>
      <c r="D26" s="5" t="s">
        <v>374</v>
      </c>
      <c r="E26" s="5" t="s">
        <v>375</v>
      </c>
      <c r="F26" s="5" t="s">
        <v>376</v>
      </c>
      <c r="G26" s="6" t="s">
        <v>1167</v>
      </c>
      <c r="H26" s="26" t="s">
        <v>1117</v>
      </c>
      <c r="I26" s="5" t="s">
        <v>954</v>
      </c>
      <c r="M26" s="11">
        <v>16110050</v>
      </c>
      <c r="P26" s="5" t="s">
        <v>932</v>
      </c>
      <c r="U26" s="8" t="s">
        <v>1056</v>
      </c>
    </row>
    <row r="27" spans="1:21" ht="138" x14ac:dyDescent="0.3">
      <c r="A27" s="9" t="s">
        <v>96</v>
      </c>
      <c r="D27" s="5" t="s">
        <v>377</v>
      </c>
      <c r="E27" s="5" t="s">
        <v>378</v>
      </c>
      <c r="F27" s="5" t="s">
        <v>379</v>
      </c>
      <c r="G27" s="6" t="s">
        <v>1167</v>
      </c>
      <c r="H27" s="26" t="s">
        <v>1119</v>
      </c>
      <c r="I27" s="5" t="s">
        <v>955</v>
      </c>
      <c r="M27" s="11">
        <v>3320000</v>
      </c>
      <c r="P27" s="5" t="s">
        <v>932</v>
      </c>
      <c r="U27" s="8" t="s">
        <v>1057</v>
      </c>
    </row>
    <row r="28" spans="1:21" ht="124.2" x14ac:dyDescent="0.3">
      <c r="A28" s="9" t="s">
        <v>97</v>
      </c>
      <c r="D28" s="5" t="s">
        <v>380</v>
      </c>
      <c r="E28" s="5" t="s">
        <v>381</v>
      </c>
      <c r="F28" s="5" t="s">
        <v>382</v>
      </c>
      <c r="G28" s="6" t="s">
        <v>1167</v>
      </c>
      <c r="H28" s="26" t="s">
        <v>1125</v>
      </c>
      <c r="I28" s="5" t="s">
        <v>956</v>
      </c>
      <c r="M28" s="11">
        <v>2242000</v>
      </c>
      <c r="P28" s="29" t="s">
        <v>927</v>
      </c>
      <c r="U28" s="8" t="s">
        <v>1057</v>
      </c>
    </row>
    <row r="29" spans="1:21" ht="55.2" x14ac:dyDescent="0.3">
      <c r="A29" s="9" t="s">
        <v>98</v>
      </c>
      <c r="D29" s="5" t="s">
        <v>383</v>
      </c>
      <c r="E29" s="5" t="s">
        <v>384</v>
      </c>
      <c r="F29" s="5" t="s">
        <v>385</v>
      </c>
      <c r="G29" s="6" t="s">
        <v>1167</v>
      </c>
      <c r="H29" s="26" t="s">
        <v>1126</v>
      </c>
      <c r="I29" s="5" t="s">
        <v>957</v>
      </c>
      <c r="M29" s="11">
        <v>1517040</v>
      </c>
      <c r="P29" s="29" t="s">
        <v>932</v>
      </c>
      <c r="U29" s="30" t="s">
        <v>1058</v>
      </c>
    </row>
    <row r="30" spans="1:21" ht="41.4" x14ac:dyDescent="0.3">
      <c r="A30" s="9" t="s">
        <v>99</v>
      </c>
      <c r="D30" s="5" t="s">
        <v>386</v>
      </c>
      <c r="E30" s="5" t="s">
        <v>387</v>
      </c>
      <c r="F30" s="5" t="s">
        <v>388</v>
      </c>
      <c r="G30" s="6" t="s">
        <v>1167</v>
      </c>
      <c r="H30" s="26" t="s">
        <v>1117</v>
      </c>
      <c r="I30" s="5"/>
      <c r="M30" s="11">
        <v>1179428</v>
      </c>
      <c r="P30" s="29" t="s">
        <v>933</v>
      </c>
      <c r="U30" s="30" t="s">
        <v>1058</v>
      </c>
    </row>
    <row r="31" spans="1:21" ht="41.4" x14ac:dyDescent="0.3">
      <c r="A31" s="21" t="s">
        <v>100</v>
      </c>
      <c r="D31" s="5" t="s">
        <v>389</v>
      </c>
      <c r="E31" s="5" t="s">
        <v>390</v>
      </c>
      <c r="F31" s="5">
        <v>708</v>
      </c>
      <c r="G31" s="6" t="s">
        <v>1167</v>
      </c>
      <c r="H31" s="26" t="s">
        <v>1117</v>
      </c>
      <c r="I31" s="5"/>
      <c r="M31" s="11">
        <v>2530351</v>
      </c>
      <c r="P31" s="29" t="s">
        <v>934</v>
      </c>
      <c r="U31" s="30" t="s">
        <v>1058</v>
      </c>
    </row>
    <row r="32" spans="1:21" ht="41.4" x14ac:dyDescent="0.3">
      <c r="A32" s="9" t="s">
        <v>1175</v>
      </c>
      <c r="D32" s="5" t="s">
        <v>391</v>
      </c>
      <c r="E32" s="5" t="s">
        <v>392</v>
      </c>
      <c r="F32" s="5" t="s">
        <v>393</v>
      </c>
      <c r="G32" s="6" t="s">
        <v>1167</v>
      </c>
      <c r="H32" s="26" t="s">
        <v>1117</v>
      </c>
      <c r="I32" s="5"/>
      <c r="M32" s="11">
        <v>1021126.4</v>
      </c>
      <c r="P32" s="29" t="s">
        <v>934</v>
      </c>
      <c r="U32" s="30" t="s">
        <v>1058</v>
      </c>
    </row>
    <row r="33" spans="1:21" ht="55.2" x14ac:dyDescent="0.3">
      <c r="A33" s="9" t="s">
        <v>101</v>
      </c>
      <c r="D33" s="5" t="s">
        <v>389</v>
      </c>
      <c r="E33" s="5" t="s">
        <v>394</v>
      </c>
      <c r="F33" s="5">
        <v>490</v>
      </c>
      <c r="G33" s="6" t="s">
        <v>1167</v>
      </c>
      <c r="H33" s="18" t="s">
        <v>1117</v>
      </c>
      <c r="I33" s="5"/>
      <c r="M33" s="11">
        <v>5140171</v>
      </c>
      <c r="P33" s="29" t="s">
        <v>934</v>
      </c>
      <c r="U33" s="30" t="s">
        <v>1058</v>
      </c>
    </row>
    <row r="34" spans="1:21" ht="27.6" x14ac:dyDescent="0.3">
      <c r="A34" s="9" t="s">
        <v>1176</v>
      </c>
      <c r="D34" s="5" t="s">
        <v>395</v>
      </c>
      <c r="E34" s="5" t="s">
        <v>396</v>
      </c>
      <c r="F34" s="5" t="s">
        <v>397</v>
      </c>
      <c r="G34" s="6" t="s">
        <v>1167</v>
      </c>
      <c r="H34" s="18" t="s">
        <v>1117</v>
      </c>
      <c r="I34" s="5"/>
      <c r="M34" s="11">
        <v>1652714</v>
      </c>
      <c r="P34" s="29" t="s">
        <v>934</v>
      </c>
      <c r="U34" s="30" t="s">
        <v>1058</v>
      </c>
    </row>
    <row r="35" spans="1:21" ht="69" x14ac:dyDescent="0.3">
      <c r="A35" s="9" t="s">
        <v>102</v>
      </c>
      <c r="D35" s="5" t="s">
        <v>398</v>
      </c>
      <c r="E35" s="5" t="s">
        <v>399</v>
      </c>
      <c r="F35" s="5">
        <v>92256</v>
      </c>
      <c r="G35" s="6" t="s">
        <v>1167</v>
      </c>
      <c r="H35" s="26" t="s">
        <v>1117</v>
      </c>
      <c r="I35" s="5" t="s">
        <v>958</v>
      </c>
      <c r="M35" s="11">
        <v>1171766</v>
      </c>
      <c r="P35" s="29" t="s">
        <v>934</v>
      </c>
      <c r="U35" s="30" t="s">
        <v>1058</v>
      </c>
    </row>
    <row r="36" spans="1:21" ht="82.8" x14ac:dyDescent="0.3">
      <c r="A36" s="9" t="s">
        <v>103</v>
      </c>
      <c r="D36" s="5" t="s">
        <v>400</v>
      </c>
      <c r="E36" s="5" t="s">
        <v>401</v>
      </c>
      <c r="F36" s="5" t="s">
        <v>402</v>
      </c>
      <c r="G36" s="6" t="s">
        <v>1167</v>
      </c>
      <c r="H36" s="10" t="s">
        <v>1117</v>
      </c>
      <c r="I36" s="5" t="s">
        <v>959</v>
      </c>
      <c r="M36" s="11">
        <v>2698479</v>
      </c>
      <c r="P36" s="5" t="s">
        <v>930</v>
      </c>
      <c r="U36" s="8" t="s">
        <v>1059</v>
      </c>
    </row>
    <row r="37" spans="1:21" ht="41.4" x14ac:dyDescent="0.3">
      <c r="A37" s="9" t="s">
        <v>104</v>
      </c>
      <c r="D37" s="5" t="s">
        <v>400</v>
      </c>
      <c r="E37" s="5" t="s">
        <v>403</v>
      </c>
      <c r="F37" s="5">
        <v>358160</v>
      </c>
      <c r="G37" s="6" t="s">
        <v>1167</v>
      </c>
      <c r="H37" s="26" t="s">
        <v>1117</v>
      </c>
      <c r="I37" s="5"/>
      <c r="M37" s="11">
        <v>7451256</v>
      </c>
      <c r="P37" s="5" t="s">
        <v>930</v>
      </c>
      <c r="U37" s="8" t="s">
        <v>1059</v>
      </c>
    </row>
    <row r="38" spans="1:21" ht="83.4" thickBot="1" x14ac:dyDescent="0.35">
      <c r="A38" s="9" t="s">
        <v>1177</v>
      </c>
      <c r="D38" s="5" t="s">
        <v>404</v>
      </c>
      <c r="E38" s="5" t="s">
        <v>405</v>
      </c>
      <c r="F38" s="15" t="s">
        <v>406</v>
      </c>
      <c r="G38" s="6" t="s">
        <v>1167</v>
      </c>
      <c r="H38" s="31" t="s">
        <v>1117</v>
      </c>
      <c r="I38" s="5" t="s">
        <v>959</v>
      </c>
      <c r="M38" s="11">
        <v>11852344</v>
      </c>
      <c r="P38" s="5" t="s">
        <v>930</v>
      </c>
      <c r="U38" s="8" t="s">
        <v>1059</v>
      </c>
    </row>
    <row r="39" spans="1:21" ht="83.4" thickBot="1" x14ac:dyDescent="0.35">
      <c r="A39" s="9" t="s">
        <v>105</v>
      </c>
      <c r="D39" s="5" t="s">
        <v>407</v>
      </c>
      <c r="E39" s="5" t="s">
        <v>408</v>
      </c>
      <c r="F39" s="5" t="s">
        <v>409</v>
      </c>
      <c r="G39" s="6" t="s">
        <v>1167</v>
      </c>
      <c r="H39" s="26" t="s">
        <v>1117</v>
      </c>
      <c r="I39" s="5" t="s">
        <v>960</v>
      </c>
      <c r="M39" s="11">
        <v>2198759</v>
      </c>
      <c r="P39" s="5" t="s">
        <v>932</v>
      </c>
      <c r="U39" s="32" t="s">
        <v>1060</v>
      </c>
    </row>
    <row r="40" spans="1:21" ht="83.4" thickBot="1" x14ac:dyDescent="0.35">
      <c r="A40" s="9" t="s">
        <v>1178</v>
      </c>
      <c r="D40" s="5" t="s">
        <v>410</v>
      </c>
      <c r="E40" s="5" t="s">
        <v>411</v>
      </c>
      <c r="F40" s="5" t="s">
        <v>412</v>
      </c>
      <c r="G40" s="6" t="s">
        <v>1167</v>
      </c>
      <c r="H40" s="26" t="s">
        <v>1117</v>
      </c>
      <c r="I40" s="5" t="s">
        <v>960</v>
      </c>
      <c r="M40" s="11">
        <v>2139210</v>
      </c>
      <c r="P40" s="5" t="s">
        <v>932</v>
      </c>
      <c r="U40" s="32" t="s">
        <v>1060</v>
      </c>
    </row>
    <row r="41" spans="1:21" ht="83.4" thickBot="1" x14ac:dyDescent="0.35">
      <c r="A41" s="9" t="s">
        <v>106</v>
      </c>
      <c r="D41" s="5" t="s">
        <v>413</v>
      </c>
      <c r="E41" s="5" t="s">
        <v>414</v>
      </c>
      <c r="F41" s="5">
        <v>53920047</v>
      </c>
      <c r="G41" s="6" t="s">
        <v>1167</v>
      </c>
      <c r="H41" s="26" t="s">
        <v>1117</v>
      </c>
      <c r="I41" s="5" t="s">
        <v>960</v>
      </c>
      <c r="M41" s="11">
        <v>2503680</v>
      </c>
      <c r="P41" s="5" t="s">
        <v>932</v>
      </c>
      <c r="U41" s="32" t="s">
        <v>1060</v>
      </c>
    </row>
    <row r="42" spans="1:21" ht="83.4" thickBot="1" x14ac:dyDescent="0.35">
      <c r="A42" s="9" t="s">
        <v>107</v>
      </c>
      <c r="D42" s="5" t="s">
        <v>415</v>
      </c>
      <c r="E42" s="5" t="s">
        <v>416</v>
      </c>
      <c r="F42" s="5" t="s">
        <v>417</v>
      </c>
      <c r="G42" s="6" t="s">
        <v>1167</v>
      </c>
      <c r="H42" s="26" t="s">
        <v>1117</v>
      </c>
      <c r="I42" s="5" t="s">
        <v>960</v>
      </c>
      <c r="M42" s="11">
        <v>18174720</v>
      </c>
      <c r="P42" s="5" t="s">
        <v>932</v>
      </c>
      <c r="U42" s="32" t="s">
        <v>1060</v>
      </c>
    </row>
    <row r="43" spans="1:21" ht="97.2" thickBot="1" x14ac:dyDescent="0.35">
      <c r="A43" s="9" t="s">
        <v>108</v>
      </c>
      <c r="D43" s="5" t="s">
        <v>418</v>
      </c>
      <c r="E43" s="5" t="s">
        <v>419</v>
      </c>
      <c r="F43" s="5">
        <v>309</v>
      </c>
      <c r="G43" s="6" t="s">
        <v>1167</v>
      </c>
      <c r="H43" s="26" t="s">
        <v>1117</v>
      </c>
      <c r="I43" s="5" t="s">
        <v>960</v>
      </c>
      <c r="M43" s="11">
        <v>3062806</v>
      </c>
      <c r="P43" s="5" t="s">
        <v>932</v>
      </c>
      <c r="U43" s="32" t="s">
        <v>1060</v>
      </c>
    </row>
    <row r="44" spans="1:21" ht="41.4" x14ac:dyDescent="0.3">
      <c r="A44" s="9" t="s">
        <v>1179</v>
      </c>
      <c r="D44" s="5" t="s">
        <v>420</v>
      </c>
      <c r="E44" s="5" t="s">
        <v>421</v>
      </c>
      <c r="F44" s="5" t="s">
        <v>422</v>
      </c>
      <c r="G44" s="6" t="s">
        <v>1167</v>
      </c>
      <c r="H44" s="26" t="s">
        <v>431</v>
      </c>
      <c r="I44" s="5" t="s">
        <v>431</v>
      </c>
      <c r="M44" s="11">
        <v>11418323</v>
      </c>
      <c r="P44" s="5" t="s">
        <v>926</v>
      </c>
      <c r="U44" s="8" t="s">
        <v>1061</v>
      </c>
    </row>
    <row r="45" spans="1:21" ht="55.2" x14ac:dyDescent="0.3">
      <c r="A45" s="9" t="s">
        <v>109</v>
      </c>
      <c r="D45" s="5" t="s">
        <v>423</v>
      </c>
      <c r="E45" s="5" t="s">
        <v>424</v>
      </c>
      <c r="F45" s="5" t="s">
        <v>425</v>
      </c>
      <c r="G45" s="6" t="s">
        <v>1167</v>
      </c>
      <c r="H45" s="26" t="s">
        <v>431</v>
      </c>
      <c r="I45" s="5" t="s">
        <v>431</v>
      </c>
      <c r="M45" s="11">
        <v>2956169</v>
      </c>
      <c r="P45" s="5" t="s">
        <v>926</v>
      </c>
      <c r="U45" s="8" t="s">
        <v>1061</v>
      </c>
    </row>
    <row r="46" spans="1:21" ht="41.4" x14ac:dyDescent="0.3">
      <c r="A46" s="4" t="s">
        <v>110</v>
      </c>
      <c r="D46" s="5" t="s">
        <v>426</v>
      </c>
      <c r="E46" s="5" t="s">
        <v>427</v>
      </c>
      <c r="F46" s="5" t="s">
        <v>428</v>
      </c>
      <c r="G46" s="6" t="s">
        <v>1167</v>
      </c>
      <c r="H46" s="26" t="s">
        <v>1117</v>
      </c>
      <c r="I46" s="15" t="s">
        <v>946</v>
      </c>
      <c r="M46" s="33">
        <v>23475672</v>
      </c>
      <c r="P46" s="5" t="s">
        <v>930</v>
      </c>
      <c r="U46" s="8" t="s">
        <v>1062</v>
      </c>
    </row>
    <row r="47" spans="1:21" ht="82.8" x14ac:dyDescent="0.3">
      <c r="A47" s="4" t="s">
        <v>111</v>
      </c>
      <c r="D47" s="5" t="s">
        <v>429</v>
      </c>
      <c r="E47" s="5" t="s">
        <v>430</v>
      </c>
      <c r="F47" s="5" t="s">
        <v>431</v>
      </c>
      <c r="G47" s="6" t="s">
        <v>1167</v>
      </c>
      <c r="H47" s="26" t="s">
        <v>1117</v>
      </c>
      <c r="I47" s="5" t="s">
        <v>960</v>
      </c>
      <c r="M47" s="33">
        <v>3385200</v>
      </c>
      <c r="P47" s="5" t="s">
        <v>932</v>
      </c>
      <c r="U47" s="8" t="s">
        <v>1062</v>
      </c>
    </row>
    <row r="48" spans="1:21" ht="27.6" x14ac:dyDescent="0.3">
      <c r="A48" s="9" t="s">
        <v>112</v>
      </c>
      <c r="D48" s="5" t="s">
        <v>432</v>
      </c>
      <c r="E48" s="5" t="s">
        <v>433</v>
      </c>
      <c r="F48" s="5" t="s">
        <v>431</v>
      </c>
      <c r="G48" s="6" t="s">
        <v>1167</v>
      </c>
      <c r="H48" s="26" t="s">
        <v>1117</v>
      </c>
      <c r="I48" s="15" t="s">
        <v>946</v>
      </c>
      <c r="M48" s="34">
        <v>4553165</v>
      </c>
      <c r="P48" s="5" t="s">
        <v>932</v>
      </c>
      <c r="U48" s="8" t="s">
        <v>1062</v>
      </c>
    </row>
    <row r="49" spans="1:21" ht="41.4" x14ac:dyDescent="0.3">
      <c r="A49" s="35" t="s">
        <v>1180</v>
      </c>
      <c r="D49" s="5" t="s">
        <v>434</v>
      </c>
      <c r="E49" s="5" t="s">
        <v>435</v>
      </c>
      <c r="F49" s="5" t="s">
        <v>436</v>
      </c>
      <c r="G49" s="6" t="s">
        <v>1167</v>
      </c>
      <c r="H49" s="18" t="s">
        <v>1117</v>
      </c>
      <c r="I49" s="5"/>
      <c r="M49" s="36">
        <v>2282541</v>
      </c>
      <c r="P49" s="5" t="s">
        <v>927</v>
      </c>
      <c r="U49" s="8" t="s">
        <v>1063</v>
      </c>
    </row>
    <row r="50" spans="1:21" ht="27.6" x14ac:dyDescent="0.3">
      <c r="A50" s="37" t="s">
        <v>113</v>
      </c>
      <c r="D50" s="38" t="s">
        <v>437</v>
      </c>
      <c r="E50" s="38" t="s">
        <v>438</v>
      </c>
      <c r="F50" s="38" t="s">
        <v>439</v>
      </c>
      <c r="G50" s="6" t="s">
        <v>1167</v>
      </c>
      <c r="H50" s="18" t="s">
        <v>1117</v>
      </c>
      <c r="I50" s="38"/>
      <c r="M50" s="39">
        <v>1742388.37</v>
      </c>
      <c r="P50" s="5" t="s">
        <v>932</v>
      </c>
      <c r="U50" s="40" t="s">
        <v>1101</v>
      </c>
    </row>
    <row r="51" spans="1:21" ht="27.6" x14ac:dyDescent="0.3">
      <c r="A51" s="9" t="s">
        <v>1181</v>
      </c>
      <c r="D51" s="5" t="s">
        <v>440</v>
      </c>
      <c r="E51" s="5" t="s">
        <v>441</v>
      </c>
      <c r="F51" s="5" t="s">
        <v>442</v>
      </c>
      <c r="G51" s="6" t="s">
        <v>1167</v>
      </c>
      <c r="H51" s="26" t="s">
        <v>1127</v>
      </c>
      <c r="I51" s="5" t="s">
        <v>431</v>
      </c>
      <c r="M51" s="11">
        <v>3165243</v>
      </c>
      <c r="P51" s="5" t="s">
        <v>930</v>
      </c>
      <c r="U51" s="8" t="s">
        <v>1064</v>
      </c>
    </row>
    <row r="52" spans="1:21" ht="55.2" x14ac:dyDescent="0.3">
      <c r="A52" s="41" t="s">
        <v>114</v>
      </c>
      <c r="D52" s="5" t="s">
        <v>443</v>
      </c>
      <c r="E52" s="5">
        <v>881</v>
      </c>
      <c r="F52" s="5">
        <v>1881000116134</v>
      </c>
      <c r="G52" s="6" t="s">
        <v>1167</v>
      </c>
      <c r="H52" s="42" t="s">
        <v>961</v>
      </c>
      <c r="I52" s="5" t="s">
        <v>961</v>
      </c>
      <c r="M52" s="43">
        <v>3627258</v>
      </c>
      <c r="P52" s="29" t="s">
        <v>930</v>
      </c>
      <c r="U52" s="8" t="s">
        <v>1065</v>
      </c>
    </row>
    <row r="53" spans="1:21" ht="41.4" x14ac:dyDescent="0.3">
      <c r="A53" s="41" t="s">
        <v>115</v>
      </c>
      <c r="D53" s="5" t="s">
        <v>444</v>
      </c>
      <c r="E53" s="5">
        <v>260</v>
      </c>
      <c r="F53" s="15" t="s">
        <v>445</v>
      </c>
      <c r="G53" s="6" t="s">
        <v>1167</v>
      </c>
      <c r="H53" s="42" t="s">
        <v>961</v>
      </c>
      <c r="I53" s="5" t="s">
        <v>961</v>
      </c>
      <c r="M53" s="36">
        <v>1300000</v>
      </c>
      <c r="P53" s="29" t="s">
        <v>930</v>
      </c>
      <c r="U53" s="8" t="s">
        <v>1065</v>
      </c>
    </row>
    <row r="54" spans="1:21" ht="27.6" x14ac:dyDescent="0.3">
      <c r="A54" s="9" t="s">
        <v>116</v>
      </c>
      <c r="D54" s="5" t="s">
        <v>446</v>
      </c>
      <c r="E54" s="5" t="s">
        <v>447</v>
      </c>
      <c r="F54" s="5" t="s">
        <v>448</v>
      </c>
      <c r="G54" s="6" t="s">
        <v>1167</v>
      </c>
      <c r="H54" s="26" t="s">
        <v>1128</v>
      </c>
      <c r="I54" s="5" t="s">
        <v>962</v>
      </c>
      <c r="M54" s="11">
        <v>1469010</v>
      </c>
      <c r="P54" s="29" t="s">
        <v>931</v>
      </c>
      <c r="U54" s="8" t="s">
        <v>1065</v>
      </c>
    </row>
    <row r="55" spans="1:21" ht="165.6" x14ac:dyDescent="0.3">
      <c r="A55" s="9" t="s">
        <v>117</v>
      </c>
      <c r="D55" s="5" t="s">
        <v>449</v>
      </c>
      <c r="E55" s="5" t="s">
        <v>450</v>
      </c>
      <c r="F55" s="5" t="s">
        <v>451</v>
      </c>
      <c r="G55" s="6" t="s">
        <v>1167</v>
      </c>
      <c r="H55" s="26" t="s">
        <v>1129</v>
      </c>
      <c r="I55" s="5" t="s">
        <v>963</v>
      </c>
      <c r="M55" s="11">
        <v>1540875</v>
      </c>
      <c r="P55" s="5" t="s">
        <v>932</v>
      </c>
      <c r="U55" s="8" t="s">
        <v>1066</v>
      </c>
    </row>
    <row r="56" spans="1:21" ht="69" x14ac:dyDescent="0.3">
      <c r="A56" s="9" t="s">
        <v>1182</v>
      </c>
      <c r="D56" s="5" t="s">
        <v>449</v>
      </c>
      <c r="E56" s="5" t="s">
        <v>452</v>
      </c>
      <c r="F56" s="5" t="s">
        <v>453</v>
      </c>
      <c r="G56" s="6" t="s">
        <v>1167</v>
      </c>
      <c r="H56" s="26" t="s">
        <v>1130</v>
      </c>
      <c r="I56" s="5" t="s">
        <v>964</v>
      </c>
      <c r="M56" s="11">
        <v>5272500</v>
      </c>
      <c r="P56" s="5" t="s">
        <v>932</v>
      </c>
      <c r="U56" s="8" t="s">
        <v>1066</v>
      </c>
    </row>
    <row r="57" spans="1:21" ht="69" x14ac:dyDescent="0.3">
      <c r="A57" s="9" t="s">
        <v>118</v>
      </c>
      <c r="D57" s="5" t="s">
        <v>449</v>
      </c>
      <c r="E57" s="5" t="s">
        <v>454</v>
      </c>
      <c r="F57" s="5" t="s">
        <v>455</v>
      </c>
      <c r="G57" s="6" t="s">
        <v>1167</v>
      </c>
      <c r="H57" s="26" t="s">
        <v>22</v>
      </c>
      <c r="I57" s="6" t="s">
        <v>965</v>
      </c>
      <c r="M57" s="11">
        <v>1147000</v>
      </c>
      <c r="P57" s="5" t="s">
        <v>932</v>
      </c>
      <c r="U57" s="8" t="s">
        <v>1066</v>
      </c>
    </row>
    <row r="58" spans="1:21" ht="55.2" x14ac:dyDescent="0.3">
      <c r="A58" s="9" t="s">
        <v>119</v>
      </c>
      <c r="D58" s="5" t="s">
        <v>443</v>
      </c>
      <c r="E58" s="5" t="s">
        <v>456</v>
      </c>
      <c r="F58" s="5" t="s">
        <v>457</v>
      </c>
      <c r="G58" s="6" t="s">
        <v>1167</v>
      </c>
      <c r="H58" s="26" t="s">
        <v>1123</v>
      </c>
      <c r="I58" s="5" t="s">
        <v>966</v>
      </c>
      <c r="M58" s="11">
        <v>1339346</v>
      </c>
      <c r="P58" s="5" t="s">
        <v>932</v>
      </c>
      <c r="U58" s="8" t="s">
        <v>1067</v>
      </c>
    </row>
    <row r="59" spans="1:21" ht="55.2" x14ac:dyDescent="0.3">
      <c r="A59" s="9" t="s">
        <v>120</v>
      </c>
      <c r="D59" s="5" t="s">
        <v>458</v>
      </c>
      <c r="E59" s="5" t="s">
        <v>459</v>
      </c>
      <c r="F59" s="5">
        <v>42358458</v>
      </c>
      <c r="G59" s="6" t="s">
        <v>1167</v>
      </c>
      <c r="H59" s="26" t="s">
        <v>1131</v>
      </c>
      <c r="I59" s="5" t="s">
        <v>967</v>
      </c>
      <c r="M59" s="11">
        <v>1884202</v>
      </c>
      <c r="P59" s="5" t="s">
        <v>932</v>
      </c>
      <c r="U59" s="40" t="s">
        <v>1101</v>
      </c>
    </row>
    <row r="60" spans="1:21" ht="55.2" x14ac:dyDescent="0.3">
      <c r="A60" s="9" t="s">
        <v>121</v>
      </c>
      <c r="D60" s="5" t="s">
        <v>460</v>
      </c>
      <c r="E60" s="5" t="s">
        <v>461</v>
      </c>
      <c r="F60" s="5" t="s">
        <v>462</v>
      </c>
      <c r="G60" s="6" t="s">
        <v>1167</v>
      </c>
      <c r="H60" s="26" t="s">
        <v>1117</v>
      </c>
      <c r="I60" s="5" t="s">
        <v>968</v>
      </c>
      <c r="M60" s="11">
        <v>2416435</v>
      </c>
      <c r="P60" s="5" t="s">
        <v>932</v>
      </c>
      <c r="U60" s="40" t="s">
        <v>1101</v>
      </c>
    </row>
    <row r="61" spans="1:21" ht="55.2" x14ac:dyDescent="0.3">
      <c r="A61" s="44" t="s">
        <v>122</v>
      </c>
      <c r="D61" s="45" t="s">
        <v>463</v>
      </c>
      <c r="E61" s="45" t="s">
        <v>464</v>
      </c>
      <c r="F61" s="45" t="s">
        <v>465</v>
      </c>
      <c r="G61" s="6" t="s">
        <v>1167</v>
      </c>
      <c r="H61" s="45" t="s">
        <v>1117</v>
      </c>
      <c r="I61" s="45" t="s">
        <v>968</v>
      </c>
      <c r="M61" s="46">
        <v>55300</v>
      </c>
      <c r="P61" s="5" t="s">
        <v>932</v>
      </c>
      <c r="U61" s="40" t="s">
        <v>1101</v>
      </c>
    </row>
    <row r="62" spans="1:21" ht="27.6" x14ac:dyDescent="0.3">
      <c r="A62" s="9" t="s">
        <v>123</v>
      </c>
      <c r="D62" s="5" t="s">
        <v>466</v>
      </c>
      <c r="E62" s="5" t="s">
        <v>467</v>
      </c>
      <c r="F62" s="5">
        <v>144139</v>
      </c>
      <c r="G62" s="6" t="s">
        <v>1167</v>
      </c>
      <c r="H62" s="10" t="s">
        <v>1132</v>
      </c>
      <c r="I62" s="5"/>
      <c r="M62" s="11">
        <v>1017473.96</v>
      </c>
      <c r="P62" s="5" t="s">
        <v>932</v>
      </c>
      <c r="U62" s="8" t="s">
        <v>1068</v>
      </c>
    </row>
    <row r="63" spans="1:21" ht="41.4" x14ac:dyDescent="0.3">
      <c r="A63" s="9" t="s">
        <v>1183</v>
      </c>
      <c r="D63" s="5" t="s">
        <v>468</v>
      </c>
      <c r="E63" s="5" t="s">
        <v>469</v>
      </c>
      <c r="F63" s="5">
        <v>5345030563</v>
      </c>
      <c r="G63" s="6" t="s">
        <v>1167</v>
      </c>
      <c r="H63" s="10" t="s">
        <v>1132</v>
      </c>
      <c r="I63" s="5"/>
      <c r="M63" s="11">
        <v>1988219.95</v>
      </c>
      <c r="P63" s="5" t="s">
        <v>932</v>
      </c>
      <c r="U63" s="8" t="s">
        <v>1069</v>
      </c>
    </row>
    <row r="64" spans="1:21" ht="27.6" x14ac:dyDescent="0.3">
      <c r="A64" s="9" t="s">
        <v>124</v>
      </c>
      <c r="D64" s="5" t="s">
        <v>470</v>
      </c>
      <c r="E64" s="5" t="s">
        <v>471</v>
      </c>
      <c r="F64" s="5">
        <v>347418</v>
      </c>
      <c r="G64" s="6" t="s">
        <v>1167</v>
      </c>
      <c r="H64" s="10" t="s">
        <v>1132</v>
      </c>
      <c r="I64" s="5"/>
      <c r="M64" s="11">
        <v>1931469</v>
      </c>
      <c r="P64" s="5" t="s">
        <v>932</v>
      </c>
      <c r="U64" s="8" t="s">
        <v>1068</v>
      </c>
    </row>
    <row r="65" spans="1:21" ht="27.6" x14ac:dyDescent="0.3">
      <c r="A65" s="9" t="s">
        <v>125</v>
      </c>
      <c r="D65" s="5" t="s">
        <v>472</v>
      </c>
      <c r="E65" s="5" t="s">
        <v>473</v>
      </c>
      <c r="F65" s="5">
        <v>18083</v>
      </c>
      <c r="G65" s="6" t="s">
        <v>1167</v>
      </c>
      <c r="H65" s="10" t="s">
        <v>1132</v>
      </c>
      <c r="I65" s="5"/>
      <c r="M65" s="11">
        <v>1165181</v>
      </c>
      <c r="P65" s="5" t="s">
        <v>932</v>
      </c>
      <c r="U65" s="8" t="s">
        <v>1068</v>
      </c>
    </row>
    <row r="66" spans="1:21" ht="27.6" x14ac:dyDescent="0.3">
      <c r="A66" s="9" t="s">
        <v>126</v>
      </c>
      <c r="D66" s="5" t="s">
        <v>474</v>
      </c>
      <c r="E66" s="5" t="s">
        <v>475</v>
      </c>
      <c r="F66" s="5" t="s">
        <v>476</v>
      </c>
      <c r="G66" s="6" t="s">
        <v>1167</v>
      </c>
      <c r="H66" s="10" t="s">
        <v>1117</v>
      </c>
      <c r="I66" s="5"/>
      <c r="M66" s="11">
        <v>6268429.9100000001</v>
      </c>
      <c r="P66" s="5" t="s">
        <v>932</v>
      </c>
      <c r="U66" s="8" t="s">
        <v>1068</v>
      </c>
    </row>
    <row r="67" spans="1:21" ht="27.6" x14ac:dyDescent="0.3">
      <c r="A67" s="21" t="s">
        <v>1184</v>
      </c>
      <c r="D67" s="5" t="s">
        <v>477</v>
      </c>
      <c r="E67" s="5" t="s">
        <v>478</v>
      </c>
      <c r="F67" s="5" t="s">
        <v>479</v>
      </c>
      <c r="G67" s="6" t="s">
        <v>1167</v>
      </c>
      <c r="H67" s="22" t="s">
        <v>1117</v>
      </c>
      <c r="I67" s="5"/>
      <c r="M67" s="24">
        <v>1037566</v>
      </c>
      <c r="P67" s="5" t="s">
        <v>932</v>
      </c>
      <c r="U67" s="8" t="s">
        <v>1068</v>
      </c>
    </row>
    <row r="68" spans="1:21" ht="55.2" x14ac:dyDescent="0.3">
      <c r="A68" s="21" t="s">
        <v>1189</v>
      </c>
      <c r="D68" s="5" t="s">
        <v>480</v>
      </c>
      <c r="E68" s="5" t="s">
        <v>481</v>
      </c>
      <c r="F68" s="5">
        <v>82831677</v>
      </c>
      <c r="G68" s="6" t="s">
        <v>1167</v>
      </c>
      <c r="H68" s="23" t="s">
        <v>1117</v>
      </c>
      <c r="I68" s="5"/>
      <c r="M68" s="24">
        <v>1333244.55</v>
      </c>
      <c r="P68" s="5" t="s">
        <v>932</v>
      </c>
      <c r="U68" s="8" t="s">
        <v>1068</v>
      </c>
    </row>
    <row r="69" spans="1:21" ht="41.4" x14ac:dyDescent="0.3">
      <c r="A69" s="9" t="s">
        <v>127</v>
      </c>
      <c r="D69" s="5" t="s">
        <v>482</v>
      </c>
      <c r="E69" s="5" t="s">
        <v>483</v>
      </c>
      <c r="F69" s="5" t="s">
        <v>484</v>
      </c>
      <c r="G69" s="6" t="s">
        <v>1167</v>
      </c>
      <c r="H69" s="26" t="s">
        <v>1117</v>
      </c>
      <c r="I69" s="5"/>
      <c r="M69" s="11">
        <v>1106965.49</v>
      </c>
      <c r="P69" s="5" t="s">
        <v>932</v>
      </c>
      <c r="U69" s="8" t="s">
        <v>1070</v>
      </c>
    </row>
    <row r="70" spans="1:21" ht="41.4" x14ac:dyDescent="0.3">
      <c r="A70" s="9" t="s">
        <v>1223</v>
      </c>
      <c r="D70" s="5" t="s">
        <v>485</v>
      </c>
      <c r="E70" s="5" t="s">
        <v>486</v>
      </c>
      <c r="F70" s="5" t="s">
        <v>487</v>
      </c>
      <c r="G70" s="6" t="s">
        <v>1167</v>
      </c>
      <c r="H70" s="26" t="s">
        <v>1117</v>
      </c>
      <c r="I70" s="5"/>
      <c r="M70" s="11">
        <v>7373650</v>
      </c>
      <c r="P70" s="5" t="s">
        <v>932</v>
      </c>
      <c r="U70" s="8" t="s">
        <v>1068</v>
      </c>
    </row>
    <row r="71" spans="1:21" ht="27.6" x14ac:dyDescent="0.3">
      <c r="A71" s="9" t="s">
        <v>1185</v>
      </c>
      <c r="D71" s="5" t="s">
        <v>488</v>
      </c>
      <c r="E71" s="5" t="s">
        <v>489</v>
      </c>
      <c r="F71" s="5" t="s">
        <v>490</v>
      </c>
      <c r="G71" s="6" t="s">
        <v>1167</v>
      </c>
      <c r="H71" s="26" t="s">
        <v>1117</v>
      </c>
      <c r="I71" s="5"/>
      <c r="M71" s="11">
        <v>2242000</v>
      </c>
      <c r="P71" s="5" t="s">
        <v>932</v>
      </c>
      <c r="U71" s="8" t="s">
        <v>1068</v>
      </c>
    </row>
    <row r="72" spans="1:21" ht="41.4" x14ac:dyDescent="0.3">
      <c r="A72" s="41" t="s">
        <v>128</v>
      </c>
      <c r="D72" s="5" t="s">
        <v>449</v>
      </c>
      <c r="E72" s="5" t="s">
        <v>491</v>
      </c>
      <c r="F72" s="5" t="s">
        <v>492</v>
      </c>
      <c r="G72" s="6" t="s">
        <v>1167</v>
      </c>
      <c r="H72" s="18" t="s">
        <v>1117</v>
      </c>
      <c r="I72" s="5"/>
      <c r="M72" s="43">
        <v>3798992</v>
      </c>
      <c r="P72" s="5" t="s">
        <v>932</v>
      </c>
      <c r="U72" s="6" t="s">
        <v>1071</v>
      </c>
    </row>
    <row r="73" spans="1:21" ht="96.6" x14ac:dyDescent="0.3">
      <c r="A73" s="41" t="s">
        <v>129</v>
      </c>
      <c r="D73" s="5" t="s">
        <v>493</v>
      </c>
      <c r="E73" s="5" t="s">
        <v>494</v>
      </c>
      <c r="F73" s="5">
        <v>19107</v>
      </c>
      <c r="G73" s="6" t="s">
        <v>1167</v>
      </c>
      <c r="H73" s="47" t="s">
        <v>1133</v>
      </c>
      <c r="I73" s="38" t="s">
        <v>969</v>
      </c>
      <c r="M73" s="43">
        <v>1906913</v>
      </c>
      <c r="P73" s="5" t="s">
        <v>932</v>
      </c>
      <c r="U73" s="6" t="s">
        <v>1071</v>
      </c>
    </row>
    <row r="74" spans="1:21" ht="55.2" x14ac:dyDescent="0.3">
      <c r="A74" s="41" t="s">
        <v>130</v>
      </c>
      <c r="D74" s="5" t="s">
        <v>495</v>
      </c>
      <c r="E74" s="5" t="s">
        <v>496</v>
      </c>
      <c r="F74" s="5">
        <v>38121011</v>
      </c>
      <c r="G74" s="6" t="s">
        <v>1167</v>
      </c>
      <c r="H74" s="48" t="s">
        <v>1134</v>
      </c>
      <c r="I74" s="5" t="s">
        <v>970</v>
      </c>
      <c r="M74" s="43">
        <v>2237500</v>
      </c>
      <c r="P74" s="5" t="s">
        <v>932</v>
      </c>
      <c r="U74" s="6" t="s">
        <v>1071</v>
      </c>
    </row>
    <row r="75" spans="1:21" ht="69" x14ac:dyDescent="0.3">
      <c r="A75" s="41" t="s">
        <v>131</v>
      </c>
      <c r="D75" s="5" t="s">
        <v>497</v>
      </c>
      <c r="E75" s="5" t="s">
        <v>498</v>
      </c>
      <c r="F75" s="5" t="s">
        <v>499</v>
      </c>
      <c r="G75" s="6" t="s">
        <v>1167</v>
      </c>
      <c r="H75" s="42" t="s">
        <v>1135</v>
      </c>
      <c r="I75" s="5" t="s">
        <v>971</v>
      </c>
      <c r="M75" s="43">
        <v>1420130</v>
      </c>
      <c r="P75" s="5" t="s">
        <v>932</v>
      </c>
      <c r="U75" s="6" t="s">
        <v>1071</v>
      </c>
    </row>
    <row r="76" spans="1:21" ht="41.4" x14ac:dyDescent="0.3">
      <c r="A76" s="9" t="s">
        <v>132</v>
      </c>
      <c r="D76" s="5" t="s">
        <v>500</v>
      </c>
      <c r="E76" s="5" t="s">
        <v>501</v>
      </c>
      <c r="F76" s="5">
        <v>830433000</v>
      </c>
      <c r="G76" s="6" t="s">
        <v>1167</v>
      </c>
      <c r="H76" s="10" t="s">
        <v>1136</v>
      </c>
      <c r="I76" s="5" t="s">
        <v>972</v>
      </c>
      <c r="M76" s="11">
        <v>1168643</v>
      </c>
      <c r="P76" s="5" t="s">
        <v>935</v>
      </c>
      <c r="U76" s="8" t="s">
        <v>1072</v>
      </c>
    </row>
    <row r="77" spans="1:21" x14ac:dyDescent="0.3">
      <c r="A77" s="9" t="s">
        <v>133</v>
      </c>
      <c r="D77" s="5" t="s">
        <v>502</v>
      </c>
      <c r="E77" s="5" t="s">
        <v>503</v>
      </c>
      <c r="F77" s="5" t="s">
        <v>431</v>
      </c>
      <c r="G77" s="6" t="s">
        <v>1167</v>
      </c>
      <c r="H77" s="18" t="s">
        <v>1117</v>
      </c>
      <c r="I77" s="5"/>
      <c r="M77" s="11">
        <v>1256900</v>
      </c>
      <c r="P77" s="5" t="s">
        <v>935</v>
      </c>
      <c r="U77" s="8" t="s">
        <v>1072</v>
      </c>
    </row>
    <row r="78" spans="1:21" ht="27.6" x14ac:dyDescent="0.3">
      <c r="A78" s="9" t="s">
        <v>134</v>
      </c>
      <c r="D78" s="5" t="s">
        <v>431</v>
      </c>
      <c r="E78" s="5" t="s">
        <v>504</v>
      </c>
      <c r="F78" s="5" t="s">
        <v>431</v>
      </c>
      <c r="G78" s="6" t="s">
        <v>1167</v>
      </c>
      <c r="H78" s="18" t="s">
        <v>1117</v>
      </c>
      <c r="I78" s="5"/>
      <c r="M78" s="11">
        <v>1552699.29</v>
      </c>
      <c r="P78" s="5" t="s">
        <v>930</v>
      </c>
      <c r="U78" s="8" t="s">
        <v>1072</v>
      </c>
    </row>
    <row r="79" spans="1:21" ht="41.4" x14ac:dyDescent="0.3">
      <c r="A79" s="9" t="s">
        <v>135</v>
      </c>
      <c r="D79" s="5" t="s">
        <v>505</v>
      </c>
      <c r="E79" s="5" t="s">
        <v>506</v>
      </c>
      <c r="F79" s="5" t="s">
        <v>507</v>
      </c>
      <c r="G79" s="6" t="s">
        <v>1167</v>
      </c>
      <c r="H79" s="10" t="s">
        <v>1136</v>
      </c>
      <c r="I79" s="5" t="s">
        <v>972</v>
      </c>
      <c r="M79" s="11">
        <v>1689987</v>
      </c>
      <c r="P79" s="5" t="s">
        <v>930</v>
      </c>
      <c r="U79" s="8" t="s">
        <v>1072</v>
      </c>
    </row>
    <row r="80" spans="1:21" ht="41.4" x14ac:dyDescent="0.3">
      <c r="A80" s="4" t="s">
        <v>1186</v>
      </c>
      <c r="D80" s="5" t="s">
        <v>500</v>
      </c>
      <c r="E80" s="5" t="s">
        <v>508</v>
      </c>
      <c r="F80" s="5" t="s">
        <v>509</v>
      </c>
      <c r="G80" s="6" t="s">
        <v>1167</v>
      </c>
      <c r="H80" s="5" t="s">
        <v>1117</v>
      </c>
      <c r="I80" s="6" t="s">
        <v>973</v>
      </c>
      <c r="M80" s="7">
        <v>4737700</v>
      </c>
      <c r="P80" s="5" t="s">
        <v>926</v>
      </c>
      <c r="U80" s="8" t="s">
        <v>1072</v>
      </c>
    </row>
    <row r="81" spans="1:21" ht="41.4" x14ac:dyDescent="0.3">
      <c r="A81" s="4" t="s">
        <v>136</v>
      </c>
      <c r="D81" s="22" t="s">
        <v>510</v>
      </c>
      <c r="E81" s="5" t="s">
        <v>511</v>
      </c>
      <c r="F81" s="5">
        <v>410093</v>
      </c>
      <c r="G81" s="6" t="s">
        <v>1167</v>
      </c>
      <c r="H81" s="5" t="s">
        <v>1117</v>
      </c>
      <c r="I81" s="6" t="s">
        <v>973</v>
      </c>
      <c r="M81" s="7">
        <v>1488949</v>
      </c>
      <c r="P81" s="5" t="s">
        <v>930</v>
      </c>
      <c r="U81" s="8" t="s">
        <v>1073</v>
      </c>
    </row>
    <row r="82" spans="1:21" ht="27.6" x14ac:dyDescent="0.3">
      <c r="A82" s="9" t="s">
        <v>137</v>
      </c>
      <c r="D82" s="5" t="s">
        <v>512</v>
      </c>
      <c r="E82" s="5" t="s">
        <v>513</v>
      </c>
      <c r="F82" s="5" t="s">
        <v>431</v>
      </c>
      <c r="G82" s="6" t="s">
        <v>1167</v>
      </c>
      <c r="H82" s="26" t="s">
        <v>1117</v>
      </c>
      <c r="I82" s="5"/>
      <c r="M82" s="11">
        <v>14654380</v>
      </c>
      <c r="P82" s="5" t="s">
        <v>936</v>
      </c>
      <c r="U82" s="8" t="s">
        <v>1074</v>
      </c>
    </row>
    <row r="83" spans="1:21" ht="27.6" x14ac:dyDescent="0.3">
      <c r="A83" s="9" t="s">
        <v>138</v>
      </c>
      <c r="D83" s="5" t="s">
        <v>514</v>
      </c>
      <c r="E83" s="5" t="s">
        <v>431</v>
      </c>
      <c r="F83" s="5" t="s">
        <v>431</v>
      </c>
      <c r="G83" s="6" t="s">
        <v>1167</v>
      </c>
      <c r="H83" s="26" t="s">
        <v>1117</v>
      </c>
      <c r="I83" s="5"/>
      <c r="M83" s="11">
        <v>2248080</v>
      </c>
      <c r="P83" s="5" t="s">
        <v>932</v>
      </c>
      <c r="U83" s="8" t="s">
        <v>1074</v>
      </c>
    </row>
    <row r="84" spans="1:21" ht="27.6" x14ac:dyDescent="0.3">
      <c r="A84" s="9" t="s">
        <v>1187</v>
      </c>
      <c r="D84" s="5" t="s">
        <v>515</v>
      </c>
      <c r="E84" s="5" t="s">
        <v>516</v>
      </c>
      <c r="F84" s="5" t="s">
        <v>431</v>
      </c>
      <c r="G84" s="6" t="s">
        <v>1167</v>
      </c>
      <c r="H84" s="26" t="s">
        <v>1117</v>
      </c>
      <c r="I84" s="5"/>
      <c r="M84" s="11">
        <v>1847664</v>
      </c>
      <c r="P84" s="5" t="s">
        <v>927</v>
      </c>
      <c r="U84" s="8" t="s">
        <v>1074</v>
      </c>
    </row>
    <row r="85" spans="1:21" ht="27.6" x14ac:dyDescent="0.3">
      <c r="A85" s="9" t="s">
        <v>139</v>
      </c>
      <c r="D85" s="5" t="s">
        <v>517</v>
      </c>
      <c r="E85" s="5" t="s">
        <v>518</v>
      </c>
      <c r="F85" s="5" t="s">
        <v>431</v>
      </c>
      <c r="G85" s="6" t="s">
        <v>1167</v>
      </c>
      <c r="H85" s="26" t="s">
        <v>1117</v>
      </c>
      <c r="I85" s="5"/>
      <c r="M85" s="11">
        <v>3646738</v>
      </c>
      <c r="P85" s="5" t="s">
        <v>935</v>
      </c>
      <c r="U85" s="8" t="s">
        <v>1074</v>
      </c>
    </row>
    <row r="86" spans="1:21" ht="27.6" x14ac:dyDescent="0.3">
      <c r="A86" s="9" t="s">
        <v>140</v>
      </c>
      <c r="D86" s="5" t="s">
        <v>519</v>
      </c>
      <c r="E86" s="5" t="s">
        <v>520</v>
      </c>
      <c r="F86" s="5" t="s">
        <v>431</v>
      </c>
      <c r="G86" s="6" t="s">
        <v>1167</v>
      </c>
      <c r="H86" s="26" t="s">
        <v>1117</v>
      </c>
      <c r="I86" s="5"/>
      <c r="M86" s="11">
        <v>1088975</v>
      </c>
      <c r="P86" s="5" t="s">
        <v>936</v>
      </c>
      <c r="U86" s="8" t="s">
        <v>1074</v>
      </c>
    </row>
    <row r="87" spans="1:21" ht="41.4" x14ac:dyDescent="0.3">
      <c r="A87" s="9" t="s">
        <v>141</v>
      </c>
      <c r="D87" s="5" t="s">
        <v>521</v>
      </c>
      <c r="E87" s="5" t="s">
        <v>522</v>
      </c>
      <c r="F87" s="5" t="s">
        <v>431</v>
      </c>
      <c r="G87" s="6" t="s">
        <v>1167</v>
      </c>
      <c r="H87" s="26" t="s">
        <v>1117</v>
      </c>
      <c r="I87" s="5"/>
      <c r="M87" s="11">
        <v>5253194</v>
      </c>
      <c r="P87" s="5" t="s">
        <v>926</v>
      </c>
      <c r="U87" s="8" t="s">
        <v>1074</v>
      </c>
    </row>
    <row r="88" spans="1:21" ht="27.6" x14ac:dyDescent="0.3">
      <c r="A88" s="21" t="s">
        <v>1188</v>
      </c>
      <c r="D88" s="5" t="s">
        <v>510</v>
      </c>
      <c r="E88" s="5" t="s">
        <v>523</v>
      </c>
      <c r="F88" s="5" t="s">
        <v>524</v>
      </c>
      <c r="G88" s="6" t="s">
        <v>1167</v>
      </c>
      <c r="H88" s="26" t="s">
        <v>1117</v>
      </c>
      <c r="I88" s="5"/>
      <c r="M88" s="24">
        <v>36020915.200000003</v>
      </c>
      <c r="P88" s="5" t="s">
        <v>932</v>
      </c>
      <c r="U88" s="8" t="s">
        <v>1074</v>
      </c>
    </row>
    <row r="89" spans="1:21" ht="55.2" x14ac:dyDescent="0.3">
      <c r="A89" s="9" t="s">
        <v>142</v>
      </c>
      <c r="D89" s="5" t="s">
        <v>525</v>
      </c>
      <c r="E89" s="5" t="s">
        <v>526</v>
      </c>
      <c r="F89" s="5" t="s">
        <v>527</v>
      </c>
      <c r="G89" s="6" t="s">
        <v>1167</v>
      </c>
      <c r="H89" s="26" t="s">
        <v>1117</v>
      </c>
      <c r="I89" s="5"/>
      <c r="M89" s="24">
        <v>43318933</v>
      </c>
      <c r="P89" s="5" t="s">
        <v>927</v>
      </c>
      <c r="U89" s="8" t="s">
        <v>1074</v>
      </c>
    </row>
    <row r="90" spans="1:21" ht="27.6" x14ac:dyDescent="0.3">
      <c r="A90" s="16" t="s">
        <v>143</v>
      </c>
      <c r="D90" s="49" t="s">
        <v>528</v>
      </c>
      <c r="E90" s="5" t="s">
        <v>529</v>
      </c>
      <c r="F90" s="5" t="s">
        <v>530</v>
      </c>
      <c r="G90" s="6" t="s">
        <v>1167</v>
      </c>
      <c r="H90" s="26" t="s">
        <v>1117</v>
      </c>
      <c r="I90" s="5"/>
      <c r="M90" s="11">
        <v>1494045</v>
      </c>
      <c r="P90" s="5" t="s">
        <v>936</v>
      </c>
      <c r="U90" s="8" t="s">
        <v>1074</v>
      </c>
    </row>
    <row r="91" spans="1:21" ht="55.2" x14ac:dyDescent="0.3">
      <c r="A91" s="9" t="s">
        <v>144</v>
      </c>
      <c r="D91" s="5" t="s">
        <v>531</v>
      </c>
      <c r="E91" s="5" t="s">
        <v>532</v>
      </c>
      <c r="F91" s="5">
        <v>357122</v>
      </c>
      <c r="G91" s="6" t="s">
        <v>1167</v>
      </c>
      <c r="H91" s="26" t="s">
        <v>1117</v>
      </c>
      <c r="I91" s="5" t="s">
        <v>974</v>
      </c>
      <c r="M91" s="11">
        <v>1871953</v>
      </c>
      <c r="P91" s="5" t="s">
        <v>932</v>
      </c>
      <c r="U91" s="8" t="s">
        <v>1075</v>
      </c>
    </row>
    <row r="92" spans="1:21" ht="27.6" x14ac:dyDescent="0.3">
      <c r="A92" s="9" t="s">
        <v>145</v>
      </c>
      <c r="D92" s="22" t="s">
        <v>533</v>
      </c>
      <c r="E92" s="5" t="s">
        <v>534</v>
      </c>
      <c r="F92" s="5" t="s">
        <v>535</v>
      </c>
      <c r="G92" s="6" t="s">
        <v>1167</v>
      </c>
      <c r="H92" s="26" t="s">
        <v>975</v>
      </c>
      <c r="I92" s="5" t="s">
        <v>975</v>
      </c>
      <c r="M92" s="11">
        <v>1241809.22</v>
      </c>
      <c r="P92" s="5" t="s">
        <v>932</v>
      </c>
      <c r="U92" s="8" t="s">
        <v>1076</v>
      </c>
    </row>
    <row r="93" spans="1:21" ht="27.6" x14ac:dyDescent="0.3">
      <c r="A93" s="9" t="s">
        <v>146</v>
      </c>
      <c r="D93" s="5" t="s">
        <v>536</v>
      </c>
      <c r="E93" s="5" t="s">
        <v>537</v>
      </c>
      <c r="F93" s="5" t="s">
        <v>538</v>
      </c>
      <c r="G93" s="6" t="s">
        <v>1167</v>
      </c>
      <c r="H93" s="26" t="s">
        <v>975</v>
      </c>
      <c r="I93" s="5" t="s">
        <v>975</v>
      </c>
      <c r="M93" s="11">
        <v>1204437.6299999999</v>
      </c>
      <c r="P93" s="5" t="s">
        <v>932</v>
      </c>
      <c r="U93" s="8" t="s">
        <v>1076</v>
      </c>
    </row>
    <row r="94" spans="1:21" ht="27.6" x14ac:dyDescent="0.3">
      <c r="A94" s="9" t="s">
        <v>147</v>
      </c>
      <c r="D94" s="5" t="s">
        <v>539</v>
      </c>
      <c r="E94" s="5" t="s">
        <v>540</v>
      </c>
      <c r="F94" s="5">
        <v>1297570</v>
      </c>
      <c r="G94" s="6" t="s">
        <v>1167</v>
      </c>
      <c r="H94" s="26" t="s">
        <v>975</v>
      </c>
      <c r="I94" s="5" t="s">
        <v>975</v>
      </c>
      <c r="M94" s="11">
        <v>2352051</v>
      </c>
      <c r="P94" s="5" t="s">
        <v>926</v>
      </c>
      <c r="U94" s="8" t="s">
        <v>1076</v>
      </c>
    </row>
    <row r="95" spans="1:21" ht="27.6" x14ac:dyDescent="0.3">
      <c r="A95" s="9" t="s">
        <v>148</v>
      </c>
      <c r="D95" s="5" t="s">
        <v>541</v>
      </c>
      <c r="E95" s="5" t="s">
        <v>542</v>
      </c>
      <c r="F95" s="5" t="s">
        <v>543</v>
      </c>
      <c r="G95" s="6" t="s">
        <v>1167</v>
      </c>
      <c r="H95" s="26" t="s">
        <v>975</v>
      </c>
      <c r="I95" s="5" t="s">
        <v>975</v>
      </c>
      <c r="M95" s="11">
        <v>1703326</v>
      </c>
      <c r="P95" s="5" t="s">
        <v>932</v>
      </c>
      <c r="U95" s="8" t="s">
        <v>1076</v>
      </c>
    </row>
    <row r="96" spans="1:21" ht="41.4" x14ac:dyDescent="0.3">
      <c r="A96" s="9" t="s">
        <v>1190</v>
      </c>
      <c r="D96" s="5" t="s">
        <v>544</v>
      </c>
      <c r="E96" s="5" t="s">
        <v>545</v>
      </c>
      <c r="F96" s="5">
        <v>1274</v>
      </c>
      <c r="G96" s="6" t="s">
        <v>1167</v>
      </c>
      <c r="H96" s="26" t="s">
        <v>975</v>
      </c>
      <c r="I96" s="5" t="s">
        <v>975</v>
      </c>
      <c r="M96" s="11">
        <v>2302795</v>
      </c>
      <c r="P96" s="5" t="s">
        <v>926</v>
      </c>
      <c r="U96" s="8" t="s">
        <v>1076</v>
      </c>
    </row>
    <row r="97" spans="1:21" ht="27.6" x14ac:dyDescent="0.3">
      <c r="A97" s="9" t="s">
        <v>1191</v>
      </c>
      <c r="D97" s="5" t="s">
        <v>386</v>
      </c>
      <c r="E97" s="5" t="s">
        <v>546</v>
      </c>
      <c r="F97" s="5" t="s">
        <v>547</v>
      </c>
      <c r="G97" s="6" t="s">
        <v>1167</v>
      </c>
      <c r="H97" s="26" t="s">
        <v>975</v>
      </c>
      <c r="I97" s="5" t="s">
        <v>975</v>
      </c>
      <c r="M97" s="11">
        <v>1313838</v>
      </c>
      <c r="P97" s="5" t="s">
        <v>930</v>
      </c>
      <c r="U97" s="8" t="s">
        <v>1076</v>
      </c>
    </row>
    <row r="98" spans="1:21" ht="27.6" x14ac:dyDescent="0.3">
      <c r="A98" s="9" t="s">
        <v>149</v>
      </c>
      <c r="D98" s="5" t="s">
        <v>548</v>
      </c>
      <c r="E98" s="5" t="s">
        <v>548</v>
      </c>
      <c r="F98" s="5" t="s">
        <v>431</v>
      </c>
      <c r="G98" s="6" t="s">
        <v>1167</v>
      </c>
      <c r="H98" s="26" t="s">
        <v>975</v>
      </c>
      <c r="I98" s="5" t="s">
        <v>975</v>
      </c>
      <c r="M98" s="11">
        <v>2678000</v>
      </c>
      <c r="P98" s="5" t="s">
        <v>932</v>
      </c>
      <c r="U98" s="8" t="s">
        <v>1076</v>
      </c>
    </row>
    <row r="99" spans="1:21" ht="27.6" x14ac:dyDescent="0.3">
      <c r="A99" s="9" t="s">
        <v>150</v>
      </c>
      <c r="D99" s="5" t="s">
        <v>548</v>
      </c>
      <c r="E99" s="5" t="s">
        <v>548</v>
      </c>
      <c r="F99" s="5" t="s">
        <v>431</v>
      </c>
      <c r="G99" s="6" t="s">
        <v>1167</v>
      </c>
      <c r="H99" s="26" t="s">
        <v>975</v>
      </c>
      <c r="I99" s="5" t="s">
        <v>975</v>
      </c>
      <c r="M99" s="11">
        <v>5751200</v>
      </c>
      <c r="P99" s="5" t="s">
        <v>932</v>
      </c>
      <c r="U99" s="8" t="s">
        <v>1076</v>
      </c>
    </row>
    <row r="100" spans="1:21" ht="41.4" x14ac:dyDescent="0.3">
      <c r="A100" s="9" t="s">
        <v>151</v>
      </c>
      <c r="D100" s="5" t="s">
        <v>549</v>
      </c>
      <c r="E100" s="5" t="s">
        <v>550</v>
      </c>
      <c r="F100" s="5" t="s">
        <v>551</v>
      </c>
      <c r="G100" s="6" t="s">
        <v>1167</v>
      </c>
      <c r="H100" s="26" t="s">
        <v>975</v>
      </c>
      <c r="I100" s="5" t="s">
        <v>975</v>
      </c>
      <c r="M100" s="11">
        <v>15777058</v>
      </c>
      <c r="P100" s="5" t="s">
        <v>930</v>
      </c>
      <c r="U100" s="8" t="s">
        <v>1076</v>
      </c>
    </row>
    <row r="101" spans="1:21" ht="110.4" x14ac:dyDescent="0.3">
      <c r="A101" s="9" t="s">
        <v>152</v>
      </c>
      <c r="D101" s="5" t="s">
        <v>477</v>
      </c>
      <c r="E101" s="5" t="s">
        <v>552</v>
      </c>
      <c r="F101" s="5">
        <v>90279090</v>
      </c>
      <c r="G101" s="6" t="s">
        <v>1167</v>
      </c>
      <c r="H101" s="26" t="s">
        <v>1117</v>
      </c>
      <c r="I101" s="5" t="s">
        <v>976</v>
      </c>
      <c r="M101" s="11">
        <v>2100000</v>
      </c>
      <c r="P101" s="5" t="s">
        <v>932</v>
      </c>
      <c r="U101" s="8" t="s">
        <v>1077</v>
      </c>
    </row>
    <row r="102" spans="1:21" ht="151.80000000000001" x14ac:dyDescent="0.3">
      <c r="A102" s="9" t="s">
        <v>153</v>
      </c>
      <c r="D102" s="5" t="s">
        <v>553</v>
      </c>
      <c r="E102" s="5" t="s">
        <v>554</v>
      </c>
      <c r="F102" s="5" t="s">
        <v>555</v>
      </c>
      <c r="G102" s="6" t="s">
        <v>1167</v>
      </c>
      <c r="H102" s="26" t="s">
        <v>1137</v>
      </c>
      <c r="I102" s="5" t="s">
        <v>977</v>
      </c>
      <c r="M102" s="11">
        <v>2280551</v>
      </c>
      <c r="P102" s="5" t="s">
        <v>932</v>
      </c>
      <c r="U102" s="8" t="s">
        <v>1077</v>
      </c>
    </row>
    <row r="103" spans="1:21" ht="69" x14ac:dyDescent="0.3">
      <c r="A103" s="9" t="s">
        <v>1192</v>
      </c>
      <c r="D103" s="22" t="s">
        <v>556</v>
      </c>
      <c r="E103" s="22" t="s">
        <v>557</v>
      </c>
      <c r="F103" s="50" t="s">
        <v>558</v>
      </c>
      <c r="G103" s="6" t="s">
        <v>1167</v>
      </c>
      <c r="H103" s="26" t="s">
        <v>1117</v>
      </c>
      <c r="I103" s="22" t="s">
        <v>978</v>
      </c>
      <c r="M103" s="11">
        <v>1170000</v>
      </c>
      <c r="P103" s="5" t="s">
        <v>932</v>
      </c>
      <c r="U103" s="8" t="s">
        <v>1077</v>
      </c>
    </row>
    <row r="104" spans="1:21" ht="27.6" x14ac:dyDescent="0.3">
      <c r="A104" s="9" t="s">
        <v>154</v>
      </c>
      <c r="D104" s="5" t="s">
        <v>559</v>
      </c>
      <c r="E104" s="5" t="s">
        <v>560</v>
      </c>
      <c r="F104" s="5">
        <v>3214</v>
      </c>
      <c r="G104" s="6" t="s">
        <v>1167</v>
      </c>
      <c r="H104" s="26" t="s">
        <v>1119</v>
      </c>
      <c r="I104" s="5"/>
      <c r="M104" s="11">
        <v>4151420</v>
      </c>
      <c r="P104" s="5" t="s">
        <v>932</v>
      </c>
      <c r="U104" s="30" t="s">
        <v>1078</v>
      </c>
    </row>
    <row r="105" spans="1:21" ht="41.4" x14ac:dyDescent="0.3">
      <c r="A105" s="21" t="s">
        <v>155</v>
      </c>
      <c r="D105" s="5" t="s">
        <v>561</v>
      </c>
      <c r="E105" s="5" t="s">
        <v>562</v>
      </c>
      <c r="F105" s="5" t="s">
        <v>563</v>
      </c>
      <c r="G105" s="6" t="s">
        <v>1167</v>
      </c>
      <c r="H105" s="26" t="s">
        <v>1119</v>
      </c>
      <c r="I105" s="5"/>
      <c r="M105" s="24">
        <v>3740751</v>
      </c>
      <c r="P105" s="5" t="s">
        <v>932</v>
      </c>
      <c r="U105" s="5" t="s">
        <v>1078</v>
      </c>
    </row>
    <row r="106" spans="1:21" ht="27.6" x14ac:dyDescent="0.3">
      <c r="A106" s="21" t="s">
        <v>156</v>
      </c>
      <c r="D106" s="5" t="s">
        <v>564</v>
      </c>
      <c r="E106" s="5" t="s">
        <v>565</v>
      </c>
      <c r="F106" s="5" t="s">
        <v>566</v>
      </c>
      <c r="G106" s="6" t="s">
        <v>1167</v>
      </c>
      <c r="H106" s="22" t="s">
        <v>1119</v>
      </c>
      <c r="I106" s="5"/>
      <c r="M106" s="24">
        <v>7158266</v>
      </c>
      <c r="P106" s="5" t="s">
        <v>932</v>
      </c>
      <c r="U106" s="5" t="s">
        <v>1078</v>
      </c>
    </row>
    <row r="107" spans="1:21" ht="41.4" x14ac:dyDescent="0.3">
      <c r="A107" s="21" t="s">
        <v>157</v>
      </c>
      <c r="D107" s="5" t="s">
        <v>567</v>
      </c>
      <c r="E107" s="5" t="s">
        <v>568</v>
      </c>
      <c r="F107" s="5" t="s">
        <v>569</v>
      </c>
      <c r="G107" s="6" t="s">
        <v>1167</v>
      </c>
      <c r="H107" s="22" t="s">
        <v>1119</v>
      </c>
      <c r="I107" s="5"/>
      <c r="M107" s="24">
        <v>4485080</v>
      </c>
      <c r="P107" s="5" t="s">
        <v>932</v>
      </c>
      <c r="U107" s="5" t="s">
        <v>1078</v>
      </c>
    </row>
    <row r="108" spans="1:21" ht="55.2" x14ac:dyDescent="0.3">
      <c r="A108" s="16" t="s">
        <v>158</v>
      </c>
      <c r="D108" s="49" t="s">
        <v>570</v>
      </c>
      <c r="E108" s="49" t="s">
        <v>571</v>
      </c>
      <c r="F108" s="49" t="s">
        <v>572</v>
      </c>
      <c r="G108" s="6" t="s">
        <v>1167</v>
      </c>
      <c r="H108" s="51" t="s">
        <v>1119</v>
      </c>
      <c r="I108" s="49"/>
      <c r="M108" s="52">
        <v>2650280</v>
      </c>
      <c r="P108" s="5" t="s">
        <v>932</v>
      </c>
      <c r="U108" s="49" t="s">
        <v>1078</v>
      </c>
    </row>
    <row r="109" spans="1:21" ht="55.2" x14ac:dyDescent="0.3">
      <c r="A109" s="9" t="s">
        <v>159</v>
      </c>
      <c r="D109" s="5" t="s">
        <v>573</v>
      </c>
      <c r="E109" s="5" t="s">
        <v>574</v>
      </c>
      <c r="F109" s="5" t="s">
        <v>431</v>
      </c>
      <c r="G109" s="6" t="s">
        <v>1167</v>
      </c>
      <c r="H109" s="26" t="s">
        <v>1117</v>
      </c>
      <c r="I109" s="5" t="s">
        <v>979</v>
      </c>
      <c r="M109" s="11">
        <v>12471090</v>
      </c>
      <c r="P109" s="5" t="s">
        <v>936</v>
      </c>
      <c r="U109" s="5" t="s">
        <v>1079</v>
      </c>
    </row>
    <row r="110" spans="1:21" ht="41.4" x14ac:dyDescent="0.3">
      <c r="A110" s="9" t="s">
        <v>160</v>
      </c>
      <c r="D110" s="5" t="s">
        <v>575</v>
      </c>
      <c r="E110" s="5" t="s">
        <v>576</v>
      </c>
      <c r="F110" s="5" t="s">
        <v>577</v>
      </c>
      <c r="G110" s="6" t="s">
        <v>1167</v>
      </c>
      <c r="H110" s="26" t="s">
        <v>1117</v>
      </c>
      <c r="I110" s="5" t="s">
        <v>980</v>
      </c>
      <c r="M110" s="11">
        <v>1200269</v>
      </c>
      <c r="P110" s="5" t="s">
        <v>932</v>
      </c>
      <c r="U110" s="5" t="s">
        <v>1079</v>
      </c>
    </row>
    <row r="111" spans="1:21" ht="27.6" x14ac:dyDescent="0.3">
      <c r="A111" s="9" t="s">
        <v>161</v>
      </c>
      <c r="D111" s="5" t="s">
        <v>578</v>
      </c>
      <c r="E111" s="5" t="s">
        <v>579</v>
      </c>
      <c r="F111" s="5" t="s">
        <v>431</v>
      </c>
      <c r="G111" s="6" t="s">
        <v>1167</v>
      </c>
      <c r="H111" s="26" t="s">
        <v>1117</v>
      </c>
      <c r="I111" s="5" t="s">
        <v>980</v>
      </c>
      <c r="M111" s="11">
        <v>6048909</v>
      </c>
      <c r="P111" s="5" t="s">
        <v>936</v>
      </c>
      <c r="U111" s="5" t="s">
        <v>1079</v>
      </c>
    </row>
    <row r="112" spans="1:21" ht="69" x14ac:dyDescent="0.3">
      <c r="A112" s="9" t="s">
        <v>162</v>
      </c>
      <c r="D112" s="5" t="s">
        <v>580</v>
      </c>
      <c r="E112" s="5" t="s">
        <v>581</v>
      </c>
      <c r="F112" s="5" t="s">
        <v>431</v>
      </c>
      <c r="G112" s="6" t="s">
        <v>1167</v>
      </c>
      <c r="H112" s="26" t="s">
        <v>1137</v>
      </c>
      <c r="I112" s="5" t="s">
        <v>981</v>
      </c>
      <c r="M112" s="11">
        <v>1103745</v>
      </c>
      <c r="P112" s="5" t="s">
        <v>936</v>
      </c>
      <c r="U112" s="5" t="s">
        <v>1079</v>
      </c>
    </row>
    <row r="113" spans="1:21" ht="27.6" x14ac:dyDescent="0.3">
      <c r="A113" s="9" t="s">
        <v>163</v>
      </c>
      <c r="D113" s="5" t="s">
        <v>573</v>
      </c>
      <c r="E113" s="5" t="s">
        <v>582</v>
      </c>
      <c r="F113" s="5" t="s">
        <v>431</v>
      </c>
      <c r="G113" s="6" t="s">
        <v>1167</v>
      </c>
      <c r="H113" s="26" t="s">
        <v>1117</v>
      </c>
      <c r="I113" s="5" t="s">
        <v>982</v>
      </c>
      <c r="M113" s="11">
        <v>10804743</v>
      </c>
      <c r="P113" s="5" t="s">
        <v>930</v>
      </c>
      <c r="U113" s="5" t="s">
        <v>1079</v>
      </c>
    </row>
    <row r="114" spans="1:21" ht="27.6" x14ac:dyDescent="0.3">
      <c r="A114" s="9" t="s">
        <v>164</v>
      </c>
      <c r="D114" s="5" t="s">
        <v>583</v>
      </c>
      <c r="E114" s="5" t="s">
        <v>584</v>
      </c>
      <c r="F114" s="5" t="s">
        <v>585</v>
      </c>
      <c r="G114" s="6" t="s">
        <v>1167</v>
      </c>
      <c r="H114" s="26" t="s">
        <v>1117</v>
      </c>
      <c r="I114" s="5" t="s">
        <v>982</v>
      </c>
      <c r="M114" s="11">
        <v>1261148</v>
      </c>
      <c r="P114" s="5" t="s">
        <v>932</v>
      </c>
      <c r="U114" s="5" t="s">
        <v>1079</v>
      </c>
    </row>
    <row r="115" spans="1:21" ht="27.6" x14ac:dyDescent="0.3">
      <c r="A115" s="16" t="s">
        <v>165</v>
      </c>
      <c r="D115" s="5" t="s">
        <v>431</v>
      </c>
      <c r="E115" s="49" t="s">
        <v>586</v>
      </c>
      <c r="F115" s="5" t="s">
        <v>431</v>
      </c>
      <c r="G115" s="6" t="s">
        <v>1167</v>
      </c>
      <c r="H115" s="53" t="s">
        <v>1117</v>
      </c>
      <c r="I115" s="49" t="s">
        <v>983</v>
      </c>
      <c r="M115" s="19">
        <v>1654140</v>
      </c>
      <c r="P115" s="5" t="s">
        <v>932</v>
      </c>
      <c r="U115" s="49" t="s">
        <v>1079</v>
      </c>
    </row>
    <row r="116" spans="1:21" ht="41.4" x14ac:dyDescent="0.3">
      <c r="A116" s="9" t="s">
        <v>166</v>
      </c>
      <c r="D116" s="5" t="s">
        <v>587</v>
      </c>
      <c r="E116" s="5" t="s">
        <v>588</v>
      </c>
      <c r="F116" s="5" t="s">
        <v>589</v>
      </c>
      <c r="G116" s="6" t="s">
        <v>1167</v>
      </c>
      <c r="H116" s="26" t="s">
        <v>1117</v>
      </c>
      <c r="I116" s="5" t="s">
        <v>983</v>
      </c>
      <c r="M116" s="11">
        <v>10278520</v>
      </c>
      <c r="P116" s="5" t="s">
        <v>930</v>
      </c>
      <c r="U116" s="5" t="s">
        <v>1079</v>
      </c>
    </row>
    <row r="117" spans="1:21" ht="41.4" x14ac:dyDescent="0.3">
      <c r="A117" s="9" t="s">
        <v>167</v>
      </c>
      <c r="D117" s="5" t="s">
        <v>431</v>
      </c>
      <c r="E117" s="5" t="s">
        <v>431</v>
      </c>
      <c r="F117" s="5" t="s">
        <v>431</v>
      </c>
      <c r="G117" s="6" t="s">
        <v>1167</v>
      </c>
      <c r="H117" s="18" t="s">
        <v>1117</v>
      </c>
      <c r="I117" s="5"/>
      <c r="M117" s="11">
        <v>2203700</v>
      </c>
      <c r="P117" s="5" t="s">
        <v>930</v>
      </c>
      <c r="U117" s="40" t="s">
        <v>1101</v>
      </c>
    </row>
    <row r="118" spans="1:21" ht="27.6" x14ac:dyDescent="0.3">
      <c r="A118" s="9" t="s">
        <v>168</v>
      </c>
      <c r="D118" s="5" t="s">
        <v>431</v>
      </c>
      <c r="E118" s="5"/>
      <c r="F118" s="5" t="s">
        <v>590</v>
      </c>
      <c r="G118" s="6" t="s">
        <v>1167</v>
      </c>
      <c r="H118" s="18" t="s">
        <v>1117</v>
      </c>
      <c r="I118" s="5"/>
      <c r="M118" s="11">
        <v>1083365</v>
      </c>
      <c r="P118" s="5" t="s">
        <v>930</v>
      </c>
      <c r="U118" s="40" t="s">
        <v>1101</v>
      </c>
    </row>
    <row r="119" spans="1:21" ht="41.4" x14ac:dyDescent="0.3">
      <c r="A119" s="9" t="s">
        <v>169</v>
      </c>
      <c r="D119" s="5" t="s">
        <v>431</v>
      </c>
      <c r="E119" s="5" t="s">
        <v>591</v>
      </c>
      <c r="F119" s="5" t="s">
        <v>431</v>
      </c>
      <c r="G119" s="6" t="s">
        <v>1167</v>
      </c>
      <c r="H119" s="18" t="s">
        <v>1117</v>
      </c>
      <c r="I119" s="5"/>
      <c r="M119" s="11">
        <v>1912694</v>
      </c>
      <c r="P119" s="5" t="s">
        <v>930</v>
      </c>
      <c r="U119" s="40" t="s">
        <v>1101</v>
      </c>
    </row>
    <row r="120" spans="1:21" ht="27.6" x14ac:dyDescent="0.3">
      <c r="A120" s="9" t="s">
        <v>170</v>
      </c>
      <c r="D120" s="5" t="s">
        <v>431</v>
      </c>
      <c r="E120" s="5" t="s">
        <v>431</v>
      </c>
      <c r="F120" s="5" t="s">
        <v>431</v>
      </c>
      <c r="G120" s="6" t="s">
        <v>1167</v>
      </c>
      <c r="H120" s="18" t="s">
        <v>1117</v>
      </c>
      <c r="I120" s="5"/>
      <c r="M120" s="11">
        <v>8990923</v>
      </c>
      <c r="P120" s="5" t="s">
        <v>930</v>
      </c>
      <c r="U120" s="40" t="s">
        <v>1101</v>
      </c>
    </row>
    <row r="121" spans="1:21" ht="27.6" x14ac:dyDescent="0.3">
      <c r="A121" s="4" t="s">
        <v>171</v>
      </c>
      <c r="D121" s="5" t="s">
        <v>592</v>
      </c>
      <c r="E121" s="5" t="s">
        <v>593</v>
      </c>
      <c r="F121" s="5">
        <v>81003057221</v>
      </c>
      <c r="G121" s="6" t="s">
        <v>1167</v>
      </c>
      <c r="H121" s="18" t="s">
        <v>1117</v>
      </c>
      <c r="I121" s="5"/>
      <c r="M121" s="7">
        <v>9998279</v>
      </c>
      <c r="P121" s="5" t="s">
        <v>930</v>
      </c>
      <c r="U121" s="40" t="s">
        <v>1101</v>
      </c>
    </row>
    <row r="122" spans="1:21" ht="110.4" x14ac:dyDescent="0.3">
      <c r="A122" s="9" t="s">
        <v>172</v>
      </c>
      <c r="D122" s="5" t="s">
        <v>594</v>
      </c>
      <c r="E122" s="5" t="s">
        <v>595</v>
      </c>
      <c r="F122" s="5" t="s">
        <v>596</v>
      </c>
      <c r="G122" s="6" t="s">
        <v>1167</v>
      </c>
      <c r="H122" s="26" t="s">
        <v>1119</v>
      </c>
      <c r="I122" s="5" t="s">
        <v>984</v>
      </c>
      <c r="M122" s="11">
        <v>1018500</v>
      </c>
      <c r="P122" s="5" t="s">
        <v>932</v>
      </c>
      <c r="U122" s="8" t="s">
        <v>1080</v>
      </c>
    </row>
    <row r="123" spans="1:21" ht="138" x14ac:dyDescent="0.3">
      <c r="A123" s="9" t="s">
        <v>173</v>
      </c>
      <c r="D123" s="5" t="s">
        <v>587</v>
      </c>
      <c r="E123" s="5" t="s">
        <v>597</v>
      </c>
      <c r="F123" s="5" t="s">
        <v>598</v>
      </c>
      <c r="G123" s="6" t="s">
        <v>1167</v>
      </c>
      <c r="H123" s="23" t="s">
        <v>1138</v>
      </c>
      <c r="I123" s="5" t="s">
        <v>985</v>
      </c>
      <c r="M123" s="24">
        <v>2796765</v>
      </c>
      <c r="P123" s="5" t="s">
        <v>926</v>
      </c>
      <c r="U123" s="5" t="s">
        <v>1081</v>
      </c>
    </row>
    <row r="124" spans="1:21" ht="193.2" x14ac:dyDescent="0.3">
      <c r="A124" s="54" t="s">
        <v>174</v>
      </c>
      <c r="D124" s="5" t="s">
        <v>431</v>
      </c>
      <c r="E124" s="5" t="s">
        <v>431</v>
      </c>
      <c r="F124" s="5" t="s">
        <v>431</v>
      </c>
      <c r="G124" s="6" t="s">
        <v>1167</v>
      </c>
      <c r="H124" s="55" t="s">
        <v>1139</v>
      </c>
      <c r="I124" s="5" t="s">
        <v>986</v>
      </c>
      <c r="M124" s="56">
        <v>1758811</v>
      </c>
      <c r="P124" s="5" t="s">
        <v>937</v>
      </c>
      <c r="U124" s="5" t="s">
        <v>1081</v>
      </c>
    </row>
    <row r="125" spans="1:21" ht="138" x14ac:dyDescent="0.3">
      <c r="A125" s="9" t="s">
        <v>175</v>
      </c>
      <c r="D125" s="5" t="s">
        <v>599</v>
      </c>
      <c r="E125" s="5" t="s">
        <v>600</v>
      </c>
      <c r="F125" s="5" t="s">
        <v>601</v>
      </c>
      <c r="G125" s="6" t="s">
        <v>1167</v>
      </c>
      <c r="H125" s="26" t="s">
        <v>1140</v>
      </c>
      <c r="I125" s="6" t="s">
        <v>987</v>
      </c>
      <c r="M125" s="57">
        <v>58965000</v>
      </c>
      <c r="P125" s="5" t="s">
        <v>937</v>
      </c>
      <c r="U125" s="6" t="s">
        <v>1082</v>
      </c>
    </row>
    <row r="126" spans="1:21" ht="82.8" x14ac:dyDescent="0.3">
      <c r="A126" s="9" t="s">
        <v>176</v>
      </c>
      <c r="D126" s="5" t="s">
        <v>602</v>
      </c>
      <c r="E126" s="5" t="s">
        <v>603</v>
      </c>
      <c r="F126" s="5" t="s">
        <v>603</v>
      </c>
      <c r="G126" s="6" t="s">
        <v>1167</v>
      </c>
      <c r="H126" s="23" t="s">
        <v>1141</v>
      </c>
      <c r="I126" s="5" t="s">
        <v>988</v>
      </c>
      <c r="M126" s="56">
        <v>1832000</v>
      </c>
      <c r="P126" s="5" t="s">
        <v>937</v>
      </c>
      <c r="U126" s="8" t="s">
        <v>1083</v>
      </c>
    </row>
    <row r="127" spans="1:21" ht="82.8" x14ac:dyDescent="0.3">
      <c r="A127" s="9" t="s">
        <v>177</v>
      </c>
      <c r="D127" s="5" t="s">
        <v>604</v>
      </c>
      <c r="E127" s="5" t="s">
        <v>603</v>
      </c>
      <c r="F127" s="5" t="s">
        <v>603</v>
      </c>
      <c r="G127" s="6" t="s">
        <v>1167</v>
      </c>
      <c r="H127" s="26" t="s">
        <v>1142</v>
      </c>
      <c r="I127" s="5" t="s">
        <v>989</v>
      </c>
      <c r="M127" s="11">
        <v>2323345</v>
      </c>
      <c r="P127" s="5" t="s">
        <v>930</v>
      </c>
      <c r="U127" s="8" t="s">
        <v>1083</v>
      </c>
    </row>
    <row r="128" spans="1:21" ht="124.2" x14ac:dyDescent="0.3">
      <c r="A128" s="9" t="s">
        <v>178</v>
      </c>
      <c r="D128" s="5" t="s">
        <v>605</v>
      </c>
      <c r="E128" s="5" t="s">
        <v>606</v>
      </c>
      <c r="F128" s="5">
        <v>84111449</v>
      </c>
      <c r="G128" s="6" t="s">
        <v>1167</v>
      </c>
      <c r="H128" s="38" t="s">
        <v>1143</v>
      </c>
      <c r="I128" s="5" t="s">
        <v>990</v>
      </c>
      <c r="M128" s="11">
        <v>6645146</v>
      </c>
      <c r="P128" s="5" t="s">
        <v>930</v>
      </c>
      <c r="U128" s="8" t="s">
        <v>1083</v>
      </c>
    </row>
    <row r="129" spans="1:21" ht="82.8" x14ac:dyDescent="0.3">
      <c r="A129" s="9" t="s">
        <v>179</v>
      </c>
      <c r="D129" s="5" t="s">
        <v>607</v>
      </c>
      <c r="E129" s="5" t="s">
        <v>603</v>
      </c>
      <c r="F129" s="15" t="s">
        <v>603</v>
      </c>
      <c r="G129" s="6" t="s">
        <v>1167</v>
      </c>
      <c r="H129" s="26" t="s">
        <v>1142</v>
      </c>
      <c r="I129" s="5" t="s">
        <v>991</v>
      </c>
      <c r="M129" s="11">
        <v>2440240</v>
      </c>
      <c r="P129" s="5" t="s">
        <v>937</v>
      </c>
      <c r="U129" s="8" t="s">
        <v>1083</v>
      </c>
    </row>
    <row r="130" spans="1:21" ht="55.2" x14ac:dyDescent="0.3">
      <c r="A130" s="9" t="s">
        <v>180</v>
      </c>
      <c r="D130" s="5" t="s">
        <v>608</v>
      </c>
      <c r="E130" s="5" t="s">
        <v>431</v>
      </c>
      <c r="F130" s="5" t="s">
        <v>431</v>
      </c>
      <c r="G130" s="6" t="s">
        <v>1167</v>
      </c>
      <c r="H130" s="26" t="s">
        <v>1118</v>
      </c>
      <c r="I130" s="5" t="s">
        <v>992</v>
      </c>
      <c r="M130" s="11">
        <v>2019051</v>
      </c>
      <c r="P130" s="5" t="s">
        <v>937</v>
      </c>
      <c r="U130" s="6" t="s">
        <v>1084</v>
      </c>
    </row>
    <row r="131" spans="1:21" ht="82.8" x14ac:dyDescent="0.3">
      <c r="A131" s="9" t="s">
        <v>1193</v>
      </c>
      <c r="D131" s="5" t="s">
        <v>609</v>
      </c>
      <c r="E131" s="5" t="s">
        <v>610</v>
      </c>
      <c r="F131" s="5" t="s">
        <v>611</v>
      </c>
      <c r="G131" s="6" t="s">
        <v>1167</v>
      </c>
      <c r="H131" s="58" t="s">
        <v>1144</v>
      </c>
      <c r="I131" s="5" t="s">
        <v>993</v>
      </c>
      <c r="M131" s="59">
        <v>15856216</v>
      </c>
      <c r="P131" s="5" t="s">
        <v>932</v>
      </c>
      <c r="U131" s="8" t="s">
        <v>1085</v>
      </c>
    </row>
    <row r="132" spans="1:21" ht="124.2" x14ac:dyDescent="0.3">
      <c r="A132" s="9" t="s">
        <v>181</v>
      </c>
      <c r="D132" s="5" t="s">
        <v>612</v>
      </c>
      <c r="E132" s="5" t="s">
        <v>613</v>
      </c>
      <c r="F132" s="15" t="s">
        <v>614</v>
      </c>
      <c r="G132" s="6" t="s">
        <v>1167</v>
      </c>
      <c r="H132" s="26" t="s">
        <v>1145</v>
      </c>
      <c r="I132" s="60" t="s">
        <v>994</v>
      </c>
      <c r="M132" s="11">
        <v>1933914</v>
      </c>
      <c r="P132" s="5" t="s">
        <v>932</v>
      </c>
      <c r="U132" s="8" t="s">
        <v>1086</v>
      </c>
    </row>
    <row r="133" spans="1:21" ht="41.4" x14ac:dyDescent="0.3">
      <c r="A133" s="9" t="s">
        <v>182</v>
      </c>
      <c r="D133" s="5" t="s">
        <v>404</v>
      </c>
      <c r="E133" s="5" t="s">
        <v>615</v>
      </c>
      <c r="F133" s="15" t="s">
        <v>616</v>
      </c>
      <c r="G133" s="6" t="s">
        <v>1167</v>
      </c>
      <c r="H133" s="10" t="s">
        <v>1117</v>
      </c>
      <c r="I133" s="6" t="s">
        <v>995</v>
      </c>
      <c r="M133" s="11">
        <v>2084730</v>
      </c>
      <c r="P133" s="5" t="s">
        <v>932</v>
      </c>
      <c r="U133" s="8" t="s">
        <v>1086</v>
      </c>
    </row>
    <row r="134" spans="1:21" ht="82.8" x14ac:dyDescent="0.3">
      <c r="A134" s="9" t="s">
        <v>1194</v>
      </c>
      <c r="D134" s="5" t="s">
        <v>617</v>
      </c>
      <c r="E134" s="5" t="s">
        <v>618</v>
      </c>
      <c r="F134" s="5">
        <v>1903197</v>
      </c>
      <c r="G134" s="6" t="s">
        <v>1167</v>
      </c>
      <c r="H134" s="10" t="s">
        <v>1117</v>
      </c>
      <c r="I134" s="5" t="s">
        <v>996</v>
      </c>
      <c r="M134" s="11">
        <v>1472000</v>
      </c>
      <c r="P134" s="5" t="s">
        <v>926</v>
      </c>
      <c r="U134" s="8" t="s">
        <v>1086</v>
      </c>
    </row>
    <row r="135" spans="1:21" ht="82.8" x14ac:dyDescent="0.3">
      <c r="A135" s="4" t="s">
        <v>183</v>
      </c>
      <c r="D135" s="5" t="s">
        <v>619</v>
      </c>
      <c r="E135" s="5" t="s">
        <v>620</v>
      </c>
      <c r="F135" s="5" t="s">
        <v>621</v>
      </c>
      <c r="G135" s="6" t="s">
        <v>1167</v>
      </c>
      <c r="H135" s="61" t="s">
        <v>1117</v>
      </c>
      <c r="I135" s="5" t="s">
        <v>996</v>
      </c>
      <c r="M135" s="7">
        <v>1855000</v>
      </c>
      <c r="P135" s="5" t="s">
        <v>932</v>
      </c>
      <c r="U135" s="8" t="s">
        <v>1086</v>
      </c>
    </row>
    <row r="136" spans="1:21" ht="82.8" x14ac:dyDescent="0.3">
      <c r="A136" s="4" t="s">
        <v>184</v>
      </c>
      <c r="D136" s="5" t="s">
        <v>622</v>
      </c>
      <c r="E136" s="5" t="s">
        <v>623</v>
      </c>
      <c r="F136" s="5" t="s">
        <v>624</v>
      </c>
      <c r="G136" s="6" t="s">
        <v>1167</v>
      </c>
      <c r="H136" s="61" t="s">
        <v>1117</v>
      </c>
      <c r="I136" s="5" t="s">
        <v>997</v>
      </c>
      <c r="M136" s="7">
        <v>1264546</v>
      </c>
      <c r="P136" s="5" t="s">
        <v>936</v>
      </c>
      <c r="U136" s="8" t="s">
        <v>1086</v>
      </c>
    </row>
    <row r="137" spans="1:21" ht="41.4" x14ac:dyDescent="0.3">
      <c r="A137" s="9" t="s">
        <v>185</v>
      </c>
      <c r="D137" s="5" t="s">
        <v>625</v>
      </c>
      <c r="E137" s="5" t="s">
        <v>626</v>
      </c>
      <c r="F137" s="5" t="s">
        <v>627</v>
      </c>
      <c r="G137" s="6" t="s">
        <v>1167</v>
      </c>
      <c r="H137" s="18" t="s">
        <v>1117</v>
      </c>
      <c r="I137" s="5"/>
      <c r="M137" s="11">
        <v>1652070</v>
      </c>
      <c r="P137" s="5" t="s">
        <v>932</v>
      </c>
      <c r="U137" s="8" t="s">
        <v>1087</v>
      </c>
    </row>
    <row r="138" spans="1:21" ht="82.8" x14ac:dyDescent="0.3">
      <c r="A138" s="9" t="s">
        <v>186</v>
      </c>
      <c r="D138" s="5" t="s">
        <v>628</v>
      </c>
      <c r="E138" s="5" t="s">
        <v>629</v>
      </c>
      <c r="F138" s="5" t="s">
        <v>630</v>
      </c>
      <c r="G138" s="6" t="s">
        <v>1167</v>
      </c>
      <c r="H138" s="18" t="s">
        <v>1117</v>
      </c>
      <c r="I138" s="5"/>
      <c r="M138" s="11">
        <v>5567363</v>
      </c>
      <c r="P138" s="5" t="s">
        <v>930</v>
      </c>
      <c r="U138" s="8" t="s">
        <v>1087</v>
      </c>
    </row>
    <row r="139" spans="1:21" ht="55.2" x14ac:dyDescent="0.3">
      <c r="A139" s="9" t="s">
        <v>187</v>
      </c>
      <c r="D139" s="5" t="s">
        <v>631</v>
      </c>
      <c r="E139" s="5" t="s">
        <v>627</v>
      </c>
      <c r="F139" s="5" t="s">
        <v>632</v>
      </c>
      <c r="G139" s="6" t="s">
        <v>1167</v>
      </c>
      <c r="H139" s="18" t="s">
        <v>1117</v>
      </c>
      <c r="I139" s="5"/>
      <c r="M139" s="11">
        <v>1663000</v>
      </c>
      <c r="P139" s="5" t="s">
        <v>937</v>
      </c>
      <c r="U139" s="8" t="s">
        <v>1087</v>
      </c>
    </row>
    <row r="140" spans="1:21" ht="27.6" x14ac:dyDescent="0.3">
      <c r="A140" s="9" t="s">
        <v>188</v>
      </c>
      <c r="D140" s="5" t="s">
        <v>633</v>
      </c>
      <c r="E140" s="5" t="s">
        <v>431</v>
      </c>
      <c r="F140" s="5" t="s">
        <v>431</v>
      </c>
      <c r="G140" s="6" t="s">
        <v>1167</v>
      </c>
      <c r="H140" s="18" t="s">
        <v>1117</v>
      </c>
      <c r="I140" s="5"/>
      <c r="M140" s="11">
        <v>1850000</v>
      </c>
      <c r="P140" s="5" t="s">
        <v>937</v>
      </c>
      <c r="U140" s="8" t="s">
        <v>1087</v>
      </c>
    </row>
    <row r="141" spans="1:21" ht="41.4" x14ac:dyDescent="0.3">
      <c r="A141" s="9" t="s">
        <v>189</v>
      </c>
      <c r="D141" s="22" t="s">
        <v>634</v>
      </c>
      <c r="E141" s="6" t="s">
        <v>635</v>
      </c>
      <c r="F141" s="22">
        <v>4798</v>
      </c>
      <c r="G141" s="6" t="s">
        <v>1167</v>
      </c>
      <c r="H141" s="18" t="s">
        <v>1117</v>
      </c>
      <c r="I141" s="22"/>
      <c r="M141" s="11">
        <v>1859078</v>
      </c>
      <c r="P141" s="5" t="s">
        <v>932</v>
      </c>
      <c r="U141" s="8" t="s">
        <v>1087</v>
      </c>
    </row>
    <row r="142" spans="1:21" ht="138" x14ac:dyDescent="0.3">
      <c r="A142" s="9" t="s">
        <v>1195</v>
      </c>
      <c r="D142" s="22" t="s">
        <v>634</v>
      </c>
      <c r="E142" s="62" t="s">
        <v>636</v>
      </c>
      <c r="F142" s="5" t="s">
        <v>627</v>
      </c>
      <c r="G142" s="6" t="s">
        <v>1167</v>
      </c>
      <c r="H142" s="18" t="s">
        <v>1117</v>
      </c>
      <c r="I142" s="5"/>
      <c r="M142" s="7">
        <v>5404400</v>
      </c>
      <c r="P142" s="5" t="s">
        <v>932</v>
      </c>
      <c r="U142" s="8" t="s">
        <v>1087</v>
      </c>
    </row>
    <row r="143" spans="1:21" ht="69" x14ac:dyDescent="0.3">
      <c r="A143" s="63" t="s">
        <v>190</v>
      </c>
      <c r="D143" s="64" t="s">
        <v>637</v>
      </c>
      <c r="E143" s="64" t="s">
        <v>638</v>
      </c>
      <c r="F143" s="64" t="s">
        <v>639</v>
      </c>
      <c r="G143" s="6" t="s">
        <v>1167</v>
      </c>
      <c r="H143" s="65" t="s">
        <v>1141</v>
      </c>
      <c r="I143" s="64" t="s">
        <v>998</v>
      </c>
      <c r="M143" s="66">
        <v>1225000</v>
      </c>
      <c r="P143" s="5" t="s">
        <v>932</v>
      </c>
      <c r="U143" s="67" t="s">
        <v>1088</v>
      </c>
    </row>
    <row r="144" spans="1:21" ht="82.8" x14ac:dyDescent="0.3">
      <c r="A144" s="68" t="s">
        <v>191</v>
      </c>
      <c r="D144" s="29" t="s">
        <v>640</v>
      </c>
      <c r="E144" s="29" t="s">
        <v>641</v>
      </c>
      <c r="F144" s="29" t="s">
        <v>642</v>
      </c>
      <c r="G144" s="6" t="s">
        <v>1167</v>
      </c>
      <c r="H144" s="69" t="s">
        <v>1134</v>
      </c>
      <c r="I144" s="29" t="s">
        <v>999</v>
      </c>
      <c r="M144" s="70">
        <v>12214968</v>
      </c>
      <c r="P144" s="29" t="s">
        <v>930</v>
      </c>
      <c r="U144" s="71" t="s">
        <v>1089</v>
      </c>
    </row>
    <row r="145" spans="1:21" ht="82.8" x14ac:dyDescent="0.3">
      <c r="A145" s="16" t="s">
        <v>192</v>
      </c>
      <c r="D145" s="49" t="s">
        <v>643</v>
      </c>
      <c r="E145" s="49" t="s">
        <v>644</v>
      </c>
      <c r="F145" s="49" t="s">
        <v>645</v>
      </c>
      <c r="G145" s="6" t="s">
        <v>1167</v>
      </c>
      <c r="H145" s="53" t="s">
        <v>1141</v>
      </c>
      <c r="I145" s="49" t="s">
        <v>999</v>
      </c>
      <c r="M145" s="19">
        <v>3100000</v>
      </c>
      <c r="P145" s="49" t="s">
        <v>926</v>
      </c>
      <c r="U145" s="20" t="s">
        <v>1089</v>
      </c>
    </row>
    <row r="146" spans="1:21" ht="82.8" x14ac:dyDescent="0.3">
      <c r="A146" s="9" t="s">
        <v>193</v>
      </c>
      <c r="D146" s="22" t="s">
        <v>646</v>
      </c>
      <c r="E146" s="5" t="s">
        <v>431</v>
      </c>
      <c r="F146" s="5" t="s">
        <v>431</v>
      </c>
      <c r="G146" s="6" t="s">
        <v>1167</v>
      </c>
      <c r="H146" s="26" t="s">
        <v>1146</v>
      </c>
      <c r="I146" s="5" t="s">
        <v>1000</v>
      </c>
      <c r="M146" s="11">
        <v>8365020</v>
      </c>
      <c r="P146" s="5" t="s">
        <v>937</v>
      </c>
      <c r="U146" s="8" t="s">
        <v>1090</v>
      </c>
    </row>
    <row r="147" spans="1:21" ht="55.2" x14ac:dyDescent="0.3">
      <c r="A147" s="16" t="s">
        <v>194</v>
      </c>
      <c r="D147" s="49" t="s">
        <v>647</v>
      </c>
      <c r="E147" s="49" t="s">
        <v>648</v>
      </c>
      <c r="F147" s="49" t="s">
        <v>648</v>
      </c>
      <c r="G147" s="6" t="s">
        <v>1167</v>
      </c>
      <c r="H147" s="53" t="s">
        <v>1141</v>
      </c>
      <c r="I147" s="49" t="s">
        <v>1001</v>
      </c>
      <c r="M147" s="19">
        <v>1359463</v>
      </c>
      <c r="P147" s="5" t="s">
        <v>932</v>
      </c>
      <c r="U147" s="40" t="s">
        <v>1101</v>
      </c>
    </row>
    <row r="148" spans="1:21" ht="96.6" x14ac:dyDescent="0.3">
      <c r="A148" s="72" t="s">
        <v>195</v>
      </c>
      <c r="D148" s="5" t="s">
        <v>431</v>
      </c>
      <c r="E148" s="5" t="s">
        <v>649</v>
      </c>
      <c r="F148" s="5" t="s">
        <v>649</v>
      </c>
      <c r="G148" s="6" t="s">
        <v>1167</v>
      </c>
      <c r="H148" s="42" t="s">
        <v>1147</v>
      </c>
      <c r="I148" s="5"/>
      <c r="M148" s="57">
        <v>304000000</v>
      </c>
      <c r="P148" s="5" t="s">
        <v>932</v>
      </c>
      <c r="U148" s="30" t="s">
        <v>1091</v>
      </c>
    </row>
    <row r="149" spans="1:21" ht="69" x14ac:dyDescent="0.3">
      <c r="A149" s="9" t="s">
        <v>1196</v>
      </c>
      <c r="D149" s="5" t="s">
        <v>650</v>
      </c>
      <c r="E149" s="5" t="s">
        <v>651</v>
      </c>
      <c r="F149" s="5" t="s">
        <v>652</v>
      </c>
      <c r="G149" s="6" t="s">
        <v>1167</v>
      </c>
      <c r="H149" s="26" t="s">
        <v>1141</v>
      </c>
      <c r="I149" s="6" t="s">
        <v>1002</v>
      </c>
      <c r="M149" s="57">
        <v>74055000</v>
      </c>
      <c r="P149" s="5" t="s">
        <v>930</v>
      </c>
      <c r="U149" s="30" t="s">
        <v>1091</v>
      </c>
    </row>
    <row r="150" spans="1:21" ht="27.6" x14ac:dyDescent="0.3">
      <c r="A150" s="9" t="s">
        <v>196</v>
      </c>
      <c r="D150" s="5" t="s">
        <v>431</v>
      </c>
      <c r="E150" s="5"/>
      <c r="F150" s="5" t="s">
        <v>653</v>
      </c>
      <c r="G150" s="6" t="s">
        <v>1167</v>
      </c>
      <c r="H150" s="10" t="s">
        <v>1117</v>
      </c>
      <c r="I150" s="5" t="s">
        <v>1003</v>
      </c>
      <c r="M150" s="11">
        <v>2154775</v>
      </c>
      <c r="P150" s="5" t="s">
        <v>926</v>
      </c>
      <c r="U150" s="40" t="s">
        <v>1101</v>
      </c>
    </row>
    <row r="151" spans="1:21" ht="27.6" x14ac:dyDescent="0.3">
      <c r="A151" s="9" t="s">
        <v>197</v>
      </c>
      <c r="D151" s="5" t="s">
        <v>431</v>
      </c>
      <c r="E151" s="5" t="s">
        <v>431</v>
      </c>
      <c r="F151" s="5" t="s">
        <v>431</v>
      </c>
      <c r="G151" s="6" t="s">
        <v>1167</v>
      </c>
      <c r="H151" s="26" t="s">
        <v>1123</v>
      </c>
      <c r="I151" s="5" t="s">
        <v>1004</v>
      </c>
      <c r="M151" s="11">
        <v>1135125</v>
      </c>
      <c r="P151" s="5" t="s">
        <v>932</v>
      </c>
      <c r="U151" s="40" t="s">
        <v>1101</v>
      </c>
    </row>
    <row r="152" spans="1:21" x14ac:dyDescent="0.3">
      <c r="A152" s="9" t="s">
        <v>136</v>
      </c>
      <c r="D152" s="5" t="s">
        <v>431</v>
      </c>
      <c r="E152" s="5"/>
      <c r="F152" s="5" t="s">
        <v>654</v>
      </c>
      <c r="G152" s="6" t="s">
        <v>1167</v>
      </c>
      <c r="H152" s="18" t="s">
        <v>1117</v>
      </c>
      <c r="I152" s="5" t="s">
        <v>1003</v>
      </c>
      <c r="M152" s="11">
        <v>3515572</v>
      </c>
      <c r="P152" s="5" t="s">
        <v>930</v>
      </c>
      <c r="U152" s="40" t="s">
        <v>1101</v>
      </c>
    </row>
    <row r="153" spans="1:21" ht="41.4" x14ac:dyDescent="0.3">
      <c r="A153" s="9" t="s">
        <v>198</v>
      </c>
      <c r="D153" s="5" t="s">
        <v>431</v>
      </c>
      <c r="E153" s="5" t="s">
        <v>655</v>
      </c>
      <c r="F153" s="5" t="s">
        <v>656</v>
      </c>
      <c r="G153" s="6" t="s">
        <v>1167</v>
      </c>
      <c r="H153" s="18" t="s">
        <v>1117</v>
      </c>
      <c r="I153" s="5" t="s">
        <v>1003</v>
      </c>
      <c r="M153" s="11">
        <v>2059549</v>
      </c>
      <c r="P153" s="5" t="s">
        <v>930</v>
      </c>
      <c r="U153" s="40" t="s">
        <v>1101</v>
      </c>
    </row>
    <row r="154" spans="1:21" ht="27.6" x14ac:dyDescent="0.3">
      <c r="A154" s="9" t="s">
        <v>199</v>
      </c>
      <c r="D154" s="5" t="s">
        <v>431</v>
      </c>
      <c r="E154" s="5"/>
      <c r="F154" s="5" t="s">
        <v>657</v>
      </c>
      <c r="G154" s="6" t="s">
        <v>1167</v>
      </c>
      <c r="H154" s="18" t="s">
        <v>1117</v>
      </c>
      <c r="I154" s="5"/>
      <c r="M154" s="11">
        <v>9284510</v>
      </c>
      <c r="P154" s="5" t="s">
        <v>930</v>
      </c>
      <c r="U154" s="40" t="s">
        <v>1101</v>
      </c>
    </row>
    <row r="155" spans="1:21" ht="138" x14ac:dyDescent="0.3">
      <c r="A155" s="9" t="s">
        <v>1197</v>
      </c>
      <c r="D155" s="5" t="s">
        <v>431</v>
      </c>
      <c r="E155" s="5" t="s">
        <v>658</v>
      </c>
      <c r="F155" s="5" t="s">
        <v>659</v>
      </c>
      <c r="G155" s="6" t="s">
        <v>1167</v>
      </c>
      <c r="H155" s="10" t="s">
        <v>1148</v>
      </c>
      <c r="I155" s="5" t="s">
        <v>1005</v>
      </c>
      <c r="M155" s="11">
        <v>1854622</v>
      </c>
      <c r="P155" s="5" t="s">
        <v>930</v>
      </c>
      <c r="U155" s="40" t="s">
        <v>1101</v>
      </c>
    </row>
    <row r="156" spans="1:21" ht="110.4" x14ac:dyDescent="0.3">
      <c r="A156" s="4" t="s">
        <v>200</v>
      </c>
      <c r="D156" s="5" t="s">
        <v>431</v>
      </c>
      <c r="E156" s="5" t="s">
        <v>660</v>
      </c>
      <c r="F156" s="5" t="s">
        <v>431</v>
      </c>
      <c r="G156" s="6" t="s">
        <v>1167</v>
      </c>
      <c r="H156" s="61" t="s">
        <v>1117</v>
      </c>
      <c r="I156" s="5" t="s">
        <v>1006</v>
      </c>
      <c r="M156" s="7">
        <v>2004947</v>
      </c>
      <c r="P156" s="5" t="s">
        <v>930</v>
      </c>
      <c r="U156" s="40" t="s">
        <v>1101</v>
      </c>
    </row>
    <row r="157" spans="1:21" ht="41.4" x14ac:dyDescent="0.3">
      <c r="A157" s="9" t="s">
        <v>1198</v>
      </c>
      <c r="D157" s="5" t="s">
        <v>431</v>
      </c>
      <c r="E157" s="5" t="s">
        <v>661</v>
      </c>
      <c r="F157" s="5">
        <v>503</v>
      </c>
      <c r="G157" s="6" t="s">
        <v>1167</v>
      </c>
      <c r="H157" s="10" t="s">
        <v>1123</v>
      </c>
      <c r="I157" s="5" t="s">
        <v>1007</v>
      </c>
      <c r="M157" s="11">
        <v>2882550</v>
      </c>
      <c r="P157" s="5" t="s">
        <v>930</v>
      </c>
      <c r="U157" s="40" t="s">
        <v>1101</v>
      </c>
    </row>
    <row r="158" spans="1:21" ht="27.6" x14ac:dyDescent="0.3">
      <c r="A158" s="9" t="s">
        <v>1199</v>
      </c>
      <c r="D158" s="5" t="s">
        <v>431</v>
      </c>
      <c r="E158" s="5"/>
      <c r="F158" s="5" t="s">
        <v>662</v>
      </c>
      <c r="G158" s="6" t="s">
        <v>1167</v>
      </c>
      <c r="H158" s="26" t="s">
        <v>1137</v>
      </c>
      <c r="I158" s="5" t="s">
        <v>1008</v>
      </c>
      <c r="M158" s="11">
        <v>1020176</v>
      </c>
      <c r="P158" s="5" t="s">
        <v>932</v>
      </c>
      <c r="U158" s="40" t="s">
        <v>1101</v>
      </c>
    </row>
    <row r="159" spans="1:21" ht="27.6" x14ac:dyDescent="0.3">
      <c r="A159" s="9" t="s">
        <v>201</v>
      </c>
      <c r="D159" s="5" t="s">
        <v>431</v>
      </c>
      <c r="E159" s="5" t="s">
        <v>663</v>
      </c>
      <c r="F159" s="5" t="s">
        <v>664</v>
      </c>
      <c r="G159" s="6" t="s">
        <v>1167</v>
      </c>
      <c r="H159" s="26" t="s">
        <v>1117</v>
      </c>
      <c r="I159" s="5" t="s">
        <v>1009</v>
      </c>
      <c r="M159" s="11">
        <v>1018500</v>
      </c>
      <c r="P159" s="5" t="s">
        <v>932</v>
      </c>
      <c r="U159" s="40" t="s">
        <v>1101</v>
      </c>
    </row>
    <row r="160" spans="1:21" ht="41.4" x14ac:dyDescent="0.3">
      <c r="A160" s="9" t="s">
        <v>202</v>
      </c>
      <c r="D160" s="5" t="s">
        <v>431</v>
      </c>
      <c r="E160" s="5" t="s">
        <v>665</v>
      </c>
      <c r="F160" s="5">
        <v>104352754</v>
      </c>
      <c r="G160" s="6" t="s">
        <v>1167</v>
      </c>
      <c r="H160" s="26" t="s">
        <v>1117</v>
      </c>
      <c r="I160" s="5" t="s">
        <v>1010</v>
      </c>
      <c r="M160" s="11">
        <v>1815818</v>
      </c>
      <c r="P160" s="5" t="s">
        <v>932</v>
      </c>
      <c r="U160" s="40" t="s">
        <v>1101</v>
      </c>
    </row>
    <row r="161" spans="1:21" ht="110.4" x14ac:dyDescent="0.3">
      <c r="A161" s="9" t="s">
        <v>1200</v>
      </c>
      <c r="D161" s="5" t="s">
        <v>666</v>
      </c>
      <c r="E161" s="5" t="s">
        <v>667</v>
      </c>
      <c r="F161" s="5" t="s">
        <v>668</v>
      </c>
      <c r="G161" s="6" t="s">
        <v>1167</v>
      </c>
      <c r="H161" s="26" t="s">
        <v>1137</v>
      </c>
      <c r="I161" s="5" t="s">
        <v>1011</v>
      </c>
      <c r="M161" s="11">
        <v>1067900</v>
      </c>
      <c r="P161" s="5" t="s">
        <v>927</v>
      </c>
      <c r="U161" s="40" t="s">
        <v>1101</v>
      </c>
    </row>
    <row r="162" spans="1:21" ht="27.6" x14ac:dyDescent="0.3">
      <c r="A162" s="9" t="s">
        <v>203</v>
      </c>
      <c r="D162" s="5" t="s">
        <v>669</v>
      </c>
      <c r="E162" s="5" t="s">
        <v>670</v>
      </c>
      <c r="F162" s="5">
        <v>202401</v>
      </c>
      <c r="G162" s="6" t="s">
        <v>1167</v>
      </c>
      <c r="H162" s="26" t="s">
        <v>1117</v>
      </c>
      <c r="I162" s="5" t="s">
        <v>1012</v>
      </c>
      <c r="M162" s="11">
        <v>3899900</v>
      </c>
      <c r="P162" s="5" t="s">
        <v>927</v>
      </c>
      <c r="U162" s="40" t="s">
        <v>1101</v>
      </c>
    </row>
    <row r="163" spans="1:21" ht="27.6" x14ac:dyDescent="0.3">
      <c r="A163" s="9" t="s">
        <v>204</v>
      </c>
      <c r="D163" s="22" t="s">
        <v>671</v>
      </c>
      <c r="E163" s="5" t="s">
        <v>672</v>
      </c>
      <c r="F163" s="5">
        <v>124084990</v>
      </c>
      <c r="G163" s="6" t="s">
        <v>1167</v>
      </c>
      <c r="H163" s="18" t="s">
        <v>1117</v>
      </c>
      <c r="I163" s="5"/>
      <c r="M163" s="11">
        <v>1419704</v>
      </c>
      <c r="P163" s="5" t="s">
        <v>932</v>
      </c>
      <c r="U163" s="40" t="s">
        <v>1101</v>
      </c>
    </row>
    <row r="164" spans="1:21" ht="41.4" x14ac:dyDescent="0.3">
      <c r="A164" s="21" t="s">
        <v>1201</v>
      </c>
      <c r="D164" s="5" t="s">
        <v>431</v>
      </c>
      <c r="E164" s="5" t="s">
        <v>431</v>
      </c>
      <c r="F164" s="5" t="s">
        <v>431</v>
      </c>
      <c r="G164" s="6" t="s">
        <v>1167</v>
      </c>
      <c r="H164" s="18" t="s">
        <v>1117</v>
      </c>
      <c r="I164" s="5"/>
      <c r="M164" s="59">
        <v>2128138</v>
      </c>
      <c r="P164" s="5" t="s">
        <v>932</v>
      </c>
      <c r="U164" s="8" t="s">
        <v>1092</v>
      </c>
    </row>
    <row r="165" spans="1:21" ht="82.8" x14ac:dyDescent="0.3">
      <c r="A165" s="9" t="s">
        <v>205</v>
      </c>
      <c r="D165" s="5" t="s">
        <v>673</v>
      </c>
      <c r="E165" s="6" t="s">
        <v>674</v>
      </c>
      <c r="F165" s="5" t="s">
        <v>675</v>
      </c>
      <c r="G165" s="6" t="s">
        <v>1167</v>
      </c>
      <c r="H165" s="26" t="s">
        <v>1149</v>
      </c>
      <c r="I165" s="5" t="s">
        <v>1013</v>
      </c>
      <c r="M165" s="11">
        <v>7174400</v>
      </c>
      <c r="P165" s="5" t="s">
        <v>926</v>
      </c>
      <c r="U165" s="8" t="s">
        <v>1092</v>
      </c>
    </row>
    <row r="166" spans="1:21" ht="96.6" x14ac:dyDescent="0.3">
      <c r="A166" s="9" t="s">
        <v>206</v>
      </c>
      <c r="D166" s="5" t="s">
        <v>676</v>
      </c>
      <c r="E166" s="5" t="s">
        <v>431</v>
      </c>
      <c r="F166" s="5" t="s">
        <v>677</v>
      </c>
      <c r="G166" s="6" t="s">
        <v>1167</v>
      </c>
      <c r="H166" s="26" t="s">
        <v>1117</v>
      </c>
      <c r="I166" s="5" t="s">
        <v>1014</v>
      </c>
      <c r="M166" s="11">
        <v>1522200</v>
      </c>
      <c r="P166" s="5" t="s">
        <v>932</v>
      </c>
      <c r="U166" s="8" t="s">
        <v>1092</v>
      </c>
    </row>
    <row r="167" spans="1:21" ht="27.6" x14ac:dyDescent="0.3">
      <c r="A167" s="9" t="s">
        <v>207</v>
      </c>
      <c r="D167" s="5" t="s">
        <v>678</v>
      </c>
      <c r="E167" s="5" t="s">
        <v>678</v>
      </c>
      <c r="F167" s="5" t="s">
        <v>431</v>
      </c>
      <c r="G167" s="6" t="s">
        <v>1167</v>
      </c>
      <c r="H167" s="26" t="s">
        <v>1117</v>
      </c>
      <c r="I167" s="5"/>
      <c r="M167" s="11">
        <v>3191120</v>
      </c>
      <c r="P167" s="5" t="s">
        <v>932</v>
      </c>
      <c r="U167" s="6" t="s">
        <v>1093</v>
      </c>
    </row>
    <row r="168" spans="1:21" ht="27.6" x14ac:dyDescent="0.3">
      <c r="A168" s="9" t="s">
        <v>1202</v>
      </c>
      <c r="D168" s="5" t="s">
        <v>679</v>
      </c>
      <c r="E168" s="5" t="s">
        <v>431</v>
      </c>
      <c r="F168" s="5" t="s">
        <v>431</v>
      </c>
      <c r="G168" s="6" t="s">
        <v>1167</v>
      </c>
      <c r="H168" s="18" t="s">
        <v>1117</v>
      </c>
      <c r="I168" s="5"/>
      <c r="M168" s="11">
        <v>1589625</v>
      </c>
      <c r="P168" s="5" t="s">
        <v>932</v>
      </c>
      <c r="U168" s="6" t="s">
        <v>1093</v>
      </c>
    </row>
    <row r="169" spans="1:21" ht="27.6" x14ac:dyDescent="0.3">
      <c r="A169" s="9" t="s">
        <v>208</v>
      </c>
      <c r="D169" s="5" t="s">
        <v>680</v>
      </c>
      <c r="E169" s="5" t="s">
        <v>681</v>
      </c>
      <c r="F169" s="5" t="s">
        <v>682</v>
      </c>
      <c r="G169" s="6" t="s">
        <v>1167</v>
      </c>
      <c r="H169" s="18" t="s">
        <v>1117</v>
      </c>
      <c r="I169" s="5"/>
      <c r="M169" s="11">
        <v>5536696</v>
      </c>
      <c r="P169" s="5" t="s">
        <v>932</v>
      </c>
      <c r="U169" s="6" t="s">
        <v>1093</v>
      </c>
    </row>
    <row r="170" spans="1:21" ht="55.2" x14ac:dyDescent="0.3">
      <c r="A170" s="9" t="s">
        <v>209</v>
      </c>
      <c r="D170" s="5" t="s">
        <v>683</v>
      </c>
      <c r="E170" s="5" t="s">
        <v>431</v>
      </c>
      <c r="F170" s="5" t="s">
        <v>431</v>
      </c>
      <c r="G170" s="6" t="s">
        <v>1167</v>
      </c>
      <c r="H170" s="26" t="s">
        <v>1150</v>
      </c>
      <c r="I170" s="5"/>
      <c r="M170" s="11">
        <v>1300000</v>
      </c>
      <c r="P170" s="5" t="s">
        <v>932</v>
      </c>
      <c r="U170" s="6" t="s">
        <v>1093</v>
      </c>
    </row>
    <row r="171" spans="1:21" ht="41.4" x14ac:dyDescent="0.3">
      <c r="A171" s="9" t="s">
        <v>210</v>
      </c>
      <c r="D171" s="5" t="s">
        <v>684</v>
      </c>
      <c r="E171" s="5">
        <v>2008</v>
      </c>
      <c r="F171" s="73" t="s">
        <v>685</v>
      </c>
      <c r="G171" s="6" t="s">
        <v>1167</v>
      </c>
      <c r="H171" s="26" t="s">
        <v>1119</v>
      </c>
      <c r="I171" s="5" t="s">
        <v>1015</v>
      </c>
      <c r="M171" s="11">
        <v>1176630</v>
      </c>
      <c r="P171" s="5" t="s">
        <v>932</v>
      </c>
      <c r="U171" s="8" t="s">
        <v>1094</v>
      </c>
    </row>
    <row r="172" spans="1:21" ht="82.8" x14ac:dyDescent="0.3">
      <c r="A172" s="21" t="s">
        <v>1203</v>
      </c>
      <c r="D172" s="5" t="s">
        <v>686</v>
      </c>
      <c r="E172" s="5" t="s">
        <v>687</v>
      </c>
      <c r="F172" s="5" t="s">
        <v>688</v>
      </c>
      <c r="G172" s="6" t="s">
        <v>1167</v>
      </c>
      <c r="H172" s="23" t="s">
        <v>1117</v>
      </c>
      <c r="I172" s="5" t="s">
        <v>1016</v>
      </c>
      <c r="M172" s="24">
        <v>5315000</v>
      </c>
      <c r="P172" s="29" t="s">
        <v>930</v>
      </c>
      <c r="U172" s="8" t="s">
        <v>1094</v>
      </c>
    </row>
    <row r="173" spans="1:21" ht="207" x14ac:dyDescent="0.3">
      <c r="A173" s="21" t="s">
        <v>1204</v>
      </c>
      <c r="D173" s="5" t="s">
        <v>689</v>
      </c>
      <c r="E173" s="5" t="s">
        <v>690</v>
      </c>
      <c r="F173" s="5" t="s">
        <v>691</v>
      </c>
      <c r="G173" s="6" t="s">
        <v>1167</v>
      </c>
      <c r="H173" s="74" t="s">
        <v>1117</v>
      </c>
      <c r="I173" s="5" t="s">
        <v>1016</v>
      </c>
      <c r="M173" s="24">
        <v>3931897</v>
      </c>
      <c r="P173" s="29" t="s">
        <v>930</v>
      </c>
      <c r="U173" s="8" t="s">
        <v>1094</v>
      </c>
    </row>
    <row r="174" spans="1:21" ht="124.2" x14ac:dyDescent="0.3">
      <c r="A174" s="4" t="s">
        <v>1205</v>
      </c>
      <c r="D174" s="5" t="s">
        <v>692</v>
      </c>
      <c r="E174" s="5" t="s">
        <v>693</v>
      </c>
      <c r="F174" s="5">
        <v>2013</v>
      </c>
      <c r="G174" s="6" t="s">
        <v>1167</v>
      </c>
      <c r="H174" s="61" t="s">
        <v>1151</v>
      </c>
      <c r="I174" s="5" t="s">
        <v>1017</v>
      </c>
      <c r="M174" s="7">
        <v>1858500</v>
      </c>
      <c r="P174" s="5" t="s">
        <v>932</v>
      </c>
      <c r="U174" s="8" t="s">
        <v>1094</v>
      </c>
    </row>
    <row r="175" spans="1:21" ht="96.6" x14ac:dyDescent="0.3">
      <c r="A175" s="9" t="s">
        <v>211</v>
      </c>
      <c r="D175" s="10" t="s">
        <v>680</v>
      </c>
      <c r="E175" s="10" t="s">
        <v>694</v>
      </c>
      <c r="F175" s="10" t="s">
        <v>695</v>
      </c>
      <c r="G175" s="6" t="s">
        <v>1167</v>
      </c>
      <c r="H175" s="10" t="s">
        <v>1117</v>
      </c>
      <c r="I175" s="10" t="s">
        <v>1018</v>
      </c>
      <c r="M175" s="11">
        <v>1107993</v>
      </c>
      <c r="P175" s="10" t="s">
        <v>932</v>
      </c>
      <c r="U175" s="10" t="s">
        <v>1095</v>
      </c>
    </row>
    <row r="176" spans="1:21" ht="27.6" x14ac:dyDescent="0.3">
      <c r="A176" s="9" t="s">
        <v>212</v>
      </c>
      <c r="D176" s="75" t="s">
        <v>696</v>
      </c>
      <c r="E176" s="75"/>
      <c r="F176" s="75" t="s">
        <v>697</v>
      </c>
      <c r="G176" s="6" t="s">
        <v>1167</v>
      </c>
      <c r="H176" s="18" t="s">
        <v>1117</v>
      </c>
      <c r="I176" s="75"/>
      <c r="M176" s="24">
        <v>1347750</v>
      </c>
      <c r="P176" s="5" t="s">
        <v>932</v>
      </c>
      <c r="U176" s="76" t="s">
        <v>1096</v>
      </c>
    </row>
    <row r="177" spans="1:21" ht="27.6" x14ac:dyDescent="0.3">
      <c r="A177" s="9" t="s">
        <v>1207</v>
      </c>
      <c r="D177" s="5" t="s">
        <v>698</v>
      </c>
      <c r="E177" s="5" t="s">
        <v>431</v>
      </c>
      <c r="F177" s="5" t="s">
        <v>431</v>
      </c>
      <c r="G177" s="6" t="s">
        <v>1167</v>
      </c>
      <c r="H177" s="18" t="s">
        <v>1117</v>
      </c>
      <c r="I177" s="75"/>
      <c r="M177" s="11">
        <v>10739975</v>
      </c>
      <c r="P177" s="5" t="s">
        <v>932</v>
      </c>
      <c r="U177" s="76" t="s">
        <v>1096</v>
      </c>
    </row>
    <row r="178" spans="1:21" ht="41.4" x14ac:dyDescent="0.3">
      <c r="A178" s="9" t="s">
        <v>213</v>
      </c>
      <c r="D178" s="75" t="s">
        <v>699</v>
      </c>
      <c r="E178" s="5" t="s">
        <v>700</v>
      </c>
      <c r="F178" s="5" t="s">
        <v>701</v>
      </c>
      <c r="G178" s="6" t="s">
        <v>1167</v>
      </c>
      <c r="H178" s="18" t="s">
        <v>1117</v>
      </c>
      <c r="I178" s="75"/>
      <c r="M178" s="11">
        <v>2052201</v>
      </c>
      <c r="P178" s="5" t="s">
        <v>932</v>
      </c>
      <c r="U178" s="76" t="s">
        <v>1096</v>
      </c>
    </row>
    <row r="179" spans="1:21" ht="27.6" x14ac:dyDescent="0.3">
      <c r="A179" s="4" t="s">
        <v>1208</v>
      </c>
      <c r="D179" s="5" t="s">
        <v>702</v>
      </c>
      <c r="E179" s="5" t="s">
        <v>703</v>
      </c>
      <c r="F179" s="5" t="s">
        <v>431</v>
      </c>
      <c r="G179" s="6" t="s">
        <v>1167</v>
      </c>
      <c r="H179" s="18" t="s">
        <v>1117</v>
      </c>
      <c r="I179" s="75"/>
      <c r="M179" s="77">
        <v>4862144</v>
      </c>
      <c r="P179" s="5" t="s">
        <v>932</v>
      </c>
      <c r="U179" s="76" t="s">
        <v>1096</v>
      </c>
    </row>
    <row r="180" spans="1:21" ht="41.4" x14ac:dyDescent="0.3">
      <c r="A180" s="9" t="s">
        <v>214</v>
      </c>
      <c r="D180" s="5" t="s">
        <v>704</v>
      </c>
      <c r="E180" s="5" t="s">
        <v>705</v>
      </c>
      <c r="F180" s="5" t="s">
        <v>706</v>
      </c>
      <c r="G180" s="6" t="s">
        <v>1167</v>
      </c>
      <c r="H180" s="18" t="s">
        <v>1117</v>
      </c>
      <c r="I180" s="75"/>
      <c r="M180" s="11">
        <v>8880792</v>
      </c>
      <c r="P180" s="5" t="s">
        <v>932</v>
      </c>
      <c r="U180" s="76" t="s">
        <v>1096</v>
      </c>
    </row>
    <row r="181" spans="1:21" ht="41.4" x14ac:dyDescent="0.3">
      <c r="A181" s="9" t="s">
        <v>215</v>
      </c>
      <c r="D181" s="5" t="s">
        <v>707</v>
      </c>
      <c r="E181" s="5" t="s">
        <v>708</v>
      </c>
      <c r="F181" s="5" t="s">
        <v>709</v>
      </c>
      <c r="G181" s="6" t="s">
        <v>1167</v>
      </c>
      <c r="H181" s="18" t="s">
        <v>1117</v>
      </c>
      <c r="I181" s="75"/>
      <c r="M181" s="78">
        <v>3386160</v>
      </c>
      <c r="P181" s="5" t="s">
        <v>932</v>
      </c>
      <c r="U181" s="76" t="s">
        <v>1096</v>
      </c>
    </row>
    <row r="182" spans="1:21" ht="27.6" x14ac:dyDescent="0.3">
      <c r="A182" s="9" t="s">
        <v>216</v>
      </c>
      <c r="D182" s="5" t="s">
        <v>710</v>
      </c>
      <c r="E182" s="5" t="s">
        <v>431</v>
      </c>
      <c r="F182" s="5" t="s">
        <v>431</v>
      </c>
      <c r="G182" s="6" t="s">
        <v>1167</v>
      </c>
      <c r="H182" s="18" t="s">
        <v>1117</v>
      </c>
      <c r="I182" s="75"/>
      <c r="M182" s="11">
        <v>1140417</v>
      </c>
      <c r="P182" s="5" t="s">
        <v>932</v>
      </c>
      <c r="U182" s="76" t="s">
        <v>1096</v>
      </c>
    </row>
    <row r="183" spans="1:21" ht="41.4" x14ac:dyDescent="0.3">
      <c r="A183" s="9" t="s">
        <v>217</v>
      </c>
      <c r="D183" s="5" t="s">
        <v>711</v>
      </c>
      <c r="E183" s="5" t="s">
        <v>712</v>
      </c>
      <c r="F183" s="5" t="s">
        <v>431</v>
      </c>
      <c r="G183" s="6" t="s">
        <v>1167</v>
      </c>
      <c r="H183" s="18" t="s">
        <v>1117</v>
      </c>
      <c r="I183" s="75"/>
      <c r="M183" s="11">
        <v>2942888</v>
      </c>
      <c r="P183" s="5" t="s">
        <v>932</v>
      </c>
      <c r="U183" s="76" t="s">
        <v>1096</v>
      </c>
    </row>
    <row r="184" spans="1:21" ht="27.6" x14ac:dyDescent="0.3">
      <c r="A184" s="9" t="s">
        <v>218</v>
      </c>
      <c r="D184" s="5" t="s">
        <v>431</v>
      </c>
      <c r="E184" s="5" t="s">
        <v>431</v>
      </c>
      <c r="F184" s="5" t="s">
        <v>431</v>
      </c>
      <c r="G184" s="6" t="s">
        <v>1167</v>
      </c>
      <c r="H184" s="18" t="s">
        <v>1117</v>
      </c>
      <c r="I184" s="75"/>
      <c r="M184" s="11">
        <v>1370325</v>
      </c>
      <c r="P184" s="5" t="s">
        <v>932</v>
      </c>
      <c r="U184" s="76" t="s">
        <v>1096</v>
      </c>
    </row>
    <row r="185" spans="1:21" ht="27.6" x14ac:dyDescent="0.3">
      <c r="A185" s="9" t="s">
        <v>219</v>
      </c>
      <c r="D185" s="5" t="s">
        <v>713</v>
      </c>
      <c r="E185" s="5" t="s">
        <v>714</v>
      </c>
      <c r="F185" s="5" t="s">
        <v>431</v>
      </c>
      <c r="G185" s="6" t="s">
        <v>1167</v>
      </c>
      <c r="H185" s="18" t="s">
        <v>1117</v>
      </c>
      <c r="I185" s="75"/>
      <c r="M185" s="11">
        <v>1549444</v>
      </c>
      <c r="P185" s="5" t="s">
        <v>932</v>
      </c>
      <c r="U185" s="76" t="s">
        <v>1096</v>
      </c>
    </row>
    <row r="186" spans="1:21" ht="27.6" x14ac:dyDescent="0.3">
      <c r="A186" s="9" t="s">
        <v>220</v>
      </c>
      <c r="D186" s="5" t="s">
        <v>715</v>
      </c>
      <c r="E186" s="5" t="s">
        <v>716</v>
      </c>
      <c r="F186" s="5">
        <v>500755</v>
      </c>
      <c r="G186" s="6" t="s">
        <v>1167</v>
      </c>
      <c r="H186" s="18" t="s">
        <v>1117</v>
      </c>
      <c r="I186" s="75"/>
      <c r="M186" s="11">
        <v>6540900</v>
      </c>
      <c r="P186" s="5" t="s">
        <v>932</v>
      </c>
      <c r="U186" s="76" t="s">
        <v>1096</v>
      </c>
    </row>
    <row r="187" spans="1:21" ht="27.6" x14ac:dyDescent="0.3">
      <c r="A187" s="79" t="s">
        <v>221</v>
      </c>
      <c r="D187" s="5" t="s">
        <v>431</v>
      </c>
      <c r="E187" s="5" t="s">
        <v>431</v>
      </c>
      <c r="F187" s="5" t="s">
        <v>431</v>
      </c>
      <c r="G187" s="6" t="s">
        <v>1167</v>
      </c>
      <c r="H187" s="18" t="s">
        <v>1117</v>
      </c>
      <c r="I187" s="75"/>
      <c r="M187" s="80">
        <v>1702854</v>
      </c>
      <c r="P187" s="5" t="s">
        <v>932</v>
      </c>
      <c r="U187" s="76" t="s">
        <v>1096</v>
      </c>
    </row>
    <row r="188" spans="1:21" ht="27.6" x14ac:dyDescent="0.3">
      <c r="A188" s="79" t="s">
        <v>222</v>
      </c>
      <c r="D188" s="5" t="s">
        <v>717</v>
      </c>
      <c r="E188" s="5" t="s">
        <v>431</v>
      </c>
      <c r="F188" s="5" t="s">
        <v>431</v>
      </c>
      <c r="G188" s="6" t="s">
        <v>1167</v>
      </c>
      <c r="H188" s="18" t="s">
        <v>1117</v>
      </c>
      <c r="I188" s="75"/>
      <c r="M188" s="80">
        <v>1702854</v>
      </c>
      <c r="P188" s="5" t="s">
        <v>932</v>
      </c>
      <c r="U188" s="76" t="s">
        <v>1096</v>
      </c>
    </row>
    <row r="189" spans="1:21" ht="41.4" x14ac:dyDescent="0.3">
      <c r="A189" s="9" t="s">
        <v>223</v>
      </c>
      <c r="D189" s="22" t="s">
        <v>718</v>
      </c>
      <c r="E189" s="22" t="s">
        <v>719</v>
      </c>
      <c r="F189" s="22">
        <v>5777195</v>
      </c>
      <c r="G189" s="6" t="s">
        <v>1167</v>
      </c>
      <c r="H189" s="18" t="s">
        <v>1117</v>
      </c>
      <c r="I189" s="81"/>
      <c r="M189" s="11">
        <f>81100*60</f>
        <v>4866000</v>
      </c>
      <c r="P189" s="5" t="s">
        <v>932</v>
      </c>
      <c r="U189" s="76" t="s">
        <v>1096</v>
      </c>
    </row>
    <row r="190" spans="1:21" ht="27.6" x14ac:dyDescent="0.3">
      <c r="A190" s="9" t="s">
        <v>224</v>
      </c>
      <c r="D190" s="5" t="s">
        <v>431</v>
      </c>
      <c r="E190" s="22" t="s">
        <v>720</v>
      </c>
      <c r="F190" s="5" t="s">
        <v>431</v>
      </c>
      <c r="G190" s="6" t="s">
        <v>1167</v>
      </c>
      <c r="H190" s="18" t="s">
        <v>1117</v>
      </c>
      <c r="I190" s="81"/>
      <c r="M190" s="11">
        <v>1900000</v>
      </c>
      <c r="P190" s="5" t="s">
        <v>932</v>
      </c>
      <c r="U190" s="76" t="s">
        <v>1096</v>
      </c>
    </row>
    <row r="191" spans="1:21" ht="55.2" x14ac:dyDescent="0.3">
      <c r="A191" s="82" t="s">
        <v>225</v>
      </c>
      <c r="D191" s="5" t="s">
        <v>431</v>
      </c>
      <c r="E191" s="22" t="s">
        <v>721</v>
      </c>
      <c r="F191" s="22" t="s">
        <v>722</v>
      </c>
      <c r="G191" s="6" t="s">
        <v>1167</v>
      </c>
      <c r="H191" s="18" t="s">
        <v>1117</v>
      </c>
      <c r="I191" s="81"/>
      <c r="M191" s="11">
        <f>45055*60</f>
        <v>2703300</v>
      </c>
      <c r="P191" s="5" t="s">
        <v>932</v>
      </c>
      <c r="U191" s="76" t="s">
        <v>1096</v>
      </c>
    </row>
    <row r="192" spans="1:21" ht="27.6" x14ac:dyDescent="0.3">
      <c r="A192" s="82" t="s">
        <v>226</v>
      </c>
      <c r="D192" s="5" t="s">
        <v>431</v>
      </c>
      <c r="E192" s="5" t="s">
        <v>431</v>
      </c>
      <c r="F192" s="5" t="s">
        <v>431</v>
      </c>
      <c r="G192" s="6" t="s">
        <v>1167</v>
      </c>
      <c r="H192" s="18" t="s">
        <v>1117</v>
      </c>
      <c r="I192" s="81"/>
      <c r="M192" s="11">
        <f>18942*60</f>
        <v>1136520</v>
      </c>
      <c r="P192" s="5" t="s">
        <v>932</v>
      </c>
      <c r="U192" s="76" t="s">
        <v>1096</v>
      </c>
    </row>
    <row r="193" spans="1:21" ht="27.6" x14ac:dyDescent="0.3">
      <c r="A193" s="9" t="s">
        <v>227</v>
      </c>
      <c r="D193" s="22" t="s">
        <v>723</v>
      </c>
      <c r="E193" s="22" t="s">
        <v>724</v>
      </c>
      <c r="F193" s="22">
        <v>2404580</v>
      </c>
      <c r="G193" s="6" t="s">
        <v>1167</v>
      </c>
      <c r="H193" s="81" t="s">
        <v>1152</v>
      </c>
      <c r="I193" s="81" t="s">
        <v>1019</v>
      </c>
      <c r="M193" s="11">
        <v>1596915</v>
      </c>
      <c r="P193" s="5" t="s">
        <v>932</v>
      </c>
      <c r="U193" s="83" t="s">
        <v>1097</v>
      </c>
    </row>
    <row r="194" spans="1:21" ht="41.4" x14ac:dyDescent="0.3">
      <c r="A194" s="9" t="s">
        <v>228</v>
      </c>
      <c r="D194" s="10" t="s">
        <v>725</v>
      </c>
      <c r="E194" s="22" t="s">
        <v>726</v>
      </c>
      <c r="F194" s="22" t="s">
        <v>727</v>
      </c>
      <c r="G194" s="6" t="s">
        <v>1167</v>
      </c>
      <c r="H194" s="84" t="s">
        <v>1153</v>
      </c>
      <c r="I194" s="85" t="s">
        <v>1020</v>
      </c>
      <c r="M194" s="11">
        <v>2646681</v>
      </c>
      <c r="P194" s="5" t="s">
        <v>932</v>
      </c>
      <c r="U194" s="83" t="s">
        <v>1097</v>
      </c>
    </row>
    <row r="195" spans="1:21" ht="27.6" x14ac:dyDescent="0.3">
      <c r="A195" s="27" t="s">
        <v>229</v>
      </c>
      <c r="D195" s="5" t="s">
        <v>431</v>
      </c>
      <c r="E195" s="5" t="s">
        <v>431</v>
      </c>
      <c r="F195" s="5" t="s">
        <v>431</v>
      </c>
      <c r="G195" s="6" t="s">
        <v>1167</v>
      </c>
      <c r="H195" s="18" t="s">
        <v>1117</v>
      </c>
      <c r="I195" s="75"/>
      <c r="M195" s="28">
        <v>1376107</v>
      </c>
      <c r="P195" s="5" t="s">
        <v>932</v>
      </c>
      <c r="U195" s="40" t="s">
        <v>1101</v>
      </c>
    </row>
    <row r="196" spans="1:21" ht="27.6" x14ac:dyDescent="0.3">
      <c r="A196" s="9" t="s">
        <v>230</v>
      </c>
      <c r="D196" s="5" t="s">
        <v>728</v>
      </c>
      <c r="E196" s="5"/>
      <c r="F196" s="5" t="s">
        <v>729</v>
      </c>
      <c r="G196" s="6" t="s">
        <v>1167</v>
      </c>
      <c r="H196" s="18" t="s">
        <v>1117</v>
      </c>
      <c r="I196" s="75"/>
      <c r="M196" s="28">
        <v>2671113</v>
      </c>
      <c r="P196" s="5" t="s">
        <v>932</v>
      </c>
      <c r="U196" s="40" t="s">
        <v>1101</v>
      </c>
    </row>
    <row r="197" spans="1:21" ht="41.4" x14ac:dyDescent="0.3">
      <c r="A197" s="9" t="s">
        <v>231</v>
      </c>
      <c r="D197" s="5" t="s">
        <v>713</v>
      </c>
      <c r="E197" s="5" t="s">
        <v>730</v>
      </c>
      <c r="F197" s="5" t="s">
        <v>731</v>
      </c>
      <c r="G197" s="6" t="s">
        <v>1167</v>
      </c>
      <c r="H197" s="18" t="s">
        <v>1117</v>
      </c>
      <c r="I197" s="75"/>
      <c r="M197" s="11">
        <v>1718367</v>
      </c>
      <c r="P197" s="5" t="s">
        <v>932</v>
      </c>
      <c r="U197" s="40" t="s">
        <v>1101</v>
      </c>
    </row>
    <row r="198" spans="1:21" ht="27.6" x14ac:dyDescent="0.3">
      <c r="A198" s="9" t="s">
        <v>232</v>
      </c>
      <c r="D198" s="5" t="s">
        <v>732</v>
      </c>
      <c r="E198" s="5" t="s">
        <v>733</v>
      </c>
      <c r="F198" s="5" t="s">
        <v>431</v>
      </c>
      <c r="G198" s="6" t="s">
        <v>1167</v>
      </c>
      <c r="H198" s="18" t="s">
        <v>1117</v>
      </c>
      <c r="I198" s="75"/>
      <c r="M198" s="11">
        <v>1714444</v>
      </c>
      <c r="P198" s="5" t="s">
        <v>932</v>
      </c>
      <c r="U198" s="40" t="s">
        <v>1101</v>
      </c>
    </row>
    <row r="199" spans="1:21" ht="69" x14ac:dyDescent="0.3">
      <c r="A199" s="9" t="s">
        <v>233</v>
      </c>
      <c r="D199" s="5" t="s">
        <v>734</v>
      </c>
      <c r="E199" s="5" t="s">
        <v>735</v>
      </c>
      <c r="F199" s="5" t="s">
        <v>431</v>
      </c>
      <c r="G199" s="6" t="s">
        <v>1167</v>
      </c>
      <c r="H199" s="18" t="s">
        <v>1117</v>
      </c>
      <c r="I199" s="75"/>
      <c r="M199" s="11">
        <v>3783265</v>
      </c>
      <c r="P199" s="5" t="s">
        <v>932</v>
      </c>
      <c r="U199" s="40" t="s">
        <v>1101</v>
      </c>
    </row>
    <row r="200" spans="1:21" ht="69" x14ac:dyDescent="0.3">
      <c r="A200" s="9" t="s">
        <v>234</v>
      </c>
      <c r="D200" s="5" t="s">
        <v>510</v>
      </c>
      <c r="E200" s="5" t="s">
        <v>736</v>
      </c>
      <c r="F200" s="5">
        <v>111011</v>
      </c>
      <c r="G200" s="6" t="s">
        <v>1167</v>
      </c>
      <c r="H200" s="75" t="s">
        <v>1153</v>
      </c>
      <c r="I200" s="5" t="s">
        <v>1021</v>
      </c>
      <c r="M200" s="11">
        <v>1306119</v>
      </c>
      <c r="P200" s="5" t="s">
        <v>932</v>
      </c>
      <c r="U200" s="6" t="s">
        <v>1098</v>
      </c>
    </row>
    <row r="201" spans="1:21" ht="82.8" x14ac:dyDescent="0.3">
      <c r="A201" s="21" t="s">
        <v>235</v>
      </c>
      <c r="D201" s="64" t="s">
        <v>737</v>
      </c>
      <c r="E201" s="64" t="s">
        <v>738</v>
      </c>
      <c r="F201" s="22" t="s">
        <v>739</v>
      </c>
      <c r="G201" s="6" t="s">
        <v>1167</v>
      </c>
      <c r="H201" s="26" t="s">
        <v>1119</v>
      </c>
      <c r="I201" s="22" t="s">
        <v>1022</v>
      </c>
      <c r="M201" s="24">
        <v>1446125</v>
      </c>
      <c r="P201" s="22" t="s">
        <v>932</v>
      </c>
      <c r="U201" s="83" t="s">
        <v>1099</v>
      </c>
    </row>
    <row r="202" spans="1:21" ht="82.8" x14ac:dyDescent="0.3">
      <c r="A202" s="21" t="s">
        <v>236</v>
      </c>
      <c r="D202" s="64" t="s">
        <v>740</v>
      </c>
      <c r="E202" s="22" t="s">
        <v>741</v>
      </c>
      <c r="F202" s="5" t="s">
        <v>431</v>
      </c>
      <c r="G202" s="6" t="s">
        <v>1167</v>
      </c>
      <c r="H202" s="26" t="s">
        <v>1119</v>
      </c>
      <c r="I202" s="22" t="s">
        <v>1022</v>
      </c>
      <c r="M202" s="24">
        <v>3281318</v>
      </c>
      <c r="P202" s="22" t="s">
        <v>927</v>
      </c>
      <c r="U202" s="83" t="s">
        <v>1099</v>
      </c>
    </row>
    <row r="203" spans="1:21" ht="27.6" x14ac:dyDescent="0.3">
      <c r="A203" s="21" t="s">
        <v>1209</v>
      </c>
      <c r="D203" s="22" t="s">
        <v>742</v>
      </c>
      <c r="E203" s="22" t="s">
        <v>743</v>
      </c>
      <c r="F203" s="22">
        <v>961196</v>
      </c>
      <c r="G203" s="6" t="s">
        <v>1167</v>
      </c>
      <c r="H203" s="26" t="s">
        <v>1154</v>
      </c>
      <c r="I203" s="64" t="s">
        <v>1023</v>
      </c>
      <c r="M203" s="24">
        <v>19193465</v>
      </c>
      <c r="P203" s="22" t="s">
        <v>932</v>
      </c>
      <c r="U203" s="83" t="s">
        <v>1099</v>
      </c>
    </row>
    <row r="204" spans="1:21" ht="41.4" x14ac:dyDescent="0.3">
      <c r="A204" s="21" t="s">
        <v>237</v>
      </c>
      <c r="D204" s="64" t="s">
        <v>510</v>
      </c>
      <c r="E204" s="22" t="s">
        <v>744</v>
      </c>
      <c r="F204" s="22">
        <v>2413077</v>
      </c>
      <c r="G204" s="6" t="s">
        <v>1167</v>
      </c>
      <c r="H204" s="26" t="s">
        <v>1119</v>
      </c>
      <c r="I204" s="22" t="s">
        <v>1024</v>
      </c>
      <c r="M204" s="24">
        <v>7673600</v>
      </c>
      <c r="P204" s="22" t="s">
        <v>932</v>
      </c>
      <c r="U204" s="83" t="s">
        <v>1099</v>
      </c>
    </row>
    <row r="205" spans="1:21" ht="82.8" x14ac:dyDescent="0.3">
      <c r="A205" s="21" t="s">
        <v>238</v>
      </c>
      <c r="D205" s="86" t="s">
        <v>745</v>
      </c>
      <c r="E205" s="86" t="s">
        <v>746</v>
      </c>
      <c r="F205" s="22">
        <v>500270</v>
      </c>
      <c r="G205" s="6" t="s">
        <v>1167</v>
      </c>
      <c r="H205" s="26" t="s">
        <v>1119</v>
      </c>
      <c r="I205" s="22" t="s">
        <v>1022</v>
      </c>
      <c r="M205" s="24">
        <v>3414612</v>
      </c>
      <c r="P205" s="22" t="s">
        <v>932</v>
      </c>
      <c r="U205" s="83" t="s">
        <v>1099</v>
      </c>
    </row>
    <row r="206" spans="1:21" ht="110.4" x14ac:dyDescent="0.3">
      <c r="A206" s="21" t="s">
        <v>239</v>
      </c>
      <c r="D206" s="22" t="s">
        <v>747</v>
      </c>
      <c r="E206" s="22" t="s">
        <v>748</v>
      </c>
      <c r="F206" s="22" t="s">
        <v>749</v>
      </c>
      <c r="G206" s="6" t="s">
        <v>1167</v>
      </c>
      <c r="H206" s="26" t="s">
        <v>1155</v>
      </c>
      <c r="I206" s="22" t="s">
        <v>1025</v>
      </c>
      <c r="M206" s="24">
        <v>2799550</v>
      </c>
      <c r="P206" s="22" t="s">
        <v>932</v>
      </c>
      <c r="U206" s="83" t="s">
        <v>1099</v>
      </c>
    </row>
    <row r="207" spans="1:21" ht="82.8" x14ac:dyDescent="0.3">
      <c r="A207" s="21" t="s">
        <v>1210</v>
      </c>
      <c r="D207" s="5" t="s">
        <v>750</v>
      </c>
      <c r="E207" s="5" t="s">
        <v>751</v>
      </c>
      <c r="F207" s="5" t="s">
        <v>752</v>
      </c>
      <c r="G207" s="6" t="s">
        <v>1167</v>
      </c>
      <c r="H207" s="18" t="s">
        <v>1117</v>
      </c>
      <c r="I207" s="5" t="s">
        <v>1026</v>
      </c>
      <c r="M207" s="43">
        <v>3085737</v>
      </c>
      <c r="P207" s="5" t="s">
        <v>930</v>
      </c>
      <c r="U207" s="76" t="s">
        <v>1100</v>
      </c>
    </row>
    <row r="208" spans="1:21" ht="27.6" x14ac:dyDescent="0.3">
      <c r="A208" s="82" t="s">
        <v>240</v>
      </c>
      <c r="D208" s="5" t="s">
        <v>753</v>
      </c>
      <c r="E208" s="5" t="s">
        <v>754</v>
      </c>
      <c r="F208" s="5" t="s">
        <v>431</v>
      </c>
      <c r="G208" s="6" t="s">
        <v>1167</v>
      </c>
      <c r="H208" s="18" t="s">
        <v>1117</v>
      </c>
      <c r="I208" s="5"/>
      <c r="M208" s="24">
        <v>1000000</v>
      </c>
      <c r="P208" s="5" t="s">
        <v>927</v>
      </c>
      <c r="U208" s="76" t="s">
        <v>1100</v>
      </c>
    </row>
    <row r="209" spans="1:21" ht="96.6" x14ac:dyDescent="0.3">
      <c r="A209" s="9" t="s">
        <v>241</v>
      </c>
      <c r="D209" s="5" t="s">
        <v>521</v>
      </c>
      <c r="E209" s="5" t="s">
        <v>755</v>
      </c>
      <c r="F209" s="5" t="s">
        <v>431</v>
      </c>
      <c r="G209" s="6" t="s">
        <v>1167</v>
      </c>
      <c r="H209" s="18" t="s">
        <v>1117</v>
      </c>
      <c r="I209" s="5" t="s">
        <v>1027</v>
      </c>
      <c r="M209" s="11">
        <v>3530935</v>
      </c>
      <c r="P209" s="5" t="s">
        <v>930</v>
      </c>
      <c r="U209" s="75" t="s">
        <v>1100</v>
      </c>
    </row>
    <row r="210" spans="1:21" ht="27.6" x14ac:dyDescent="0.3">
      <c r="A210" s="82" t="s">
        <v>242</v>
      </c>
      <c r="D210" s="5" t="s">
        <v>756</v>
      </c>
      <c r="E210" s="5" t="s">
        <v>757</v>
      </c>
      <c r="F210" s="5" t="s">
        <v>431</v>
      </c>
      <c r="G210" s="6" t="s">
        <v>1167</v>
      </c>
      <c r="H210" s="18" t="s">
        <v>1117</v>
      </c>
      <c r="I210" s="5"/>
      <c r="M210" s="24">
        <v>7795913</v>
      </c>
      <c r="P210" s="5" t="s">
        <v>932</v>
      </c>
      <c r="U210" s="40" t="s">
        <v>1101</v>
      </c>
    </row>
    <row r="211" spans="1:21" ht="82.8" x14ac:dyDescent="0.3">
      <c r="A211" s="79" t="s">
        <v>1211</v>
      </c>
      <c r="D211" s="5" t="s">
        <v>758</v>
      </c>
      <c r="E211" s="5" t="s">
        <v>759</v>
      </c>
      <c r="F211" s="5" t="s">
        <v>431</v>
      </c>
      <c r="G211" s="6" t="s">
        <v>1167</v>
      </c>
      <c r="H211" s="18" t="s">
        <v>1117</v>
      </c>
      <c r="I211" s="5"/>
      <c r="M211" s="11">
        <v>1769298.81</v>
      </c>
      <c r="P211" s="5" t="s">
        <v>932</v>
      </c>
      <c r="U211" s="40" t="s">
        <v>1101</v>
      </c>
    </row>
    <row r="212" spans="1:21" ht="27.6" x14ac:dyDescent="0.3">
      <c r="A212" s="9" t="s">
        <v>243</v>
      </c>
      <c r="D212" s="5" t="s">
        <v>760</v>
      </c>
      <c r="E212" s="5" t="s">
        <v>761</v>
      </c>
      <c r="F212" s="5" t="s">
        <v>431</v>
      </c>
      <c r="G212" s="6" t="s">
        <v>1167</v>
      </c>
      <c r="H212" s="18" t="s">
        <v>1117</v>
      </c>
      <c r="I212" s="5"/>
      <c r="M212" s="11">
        <v>2718477.92</v>
      </c>
      <c r="P212" s="5" t="s">
        <v>932</v>
      </c>
      <c r="U212" s="40" t="s">
        <v>1101</v>
      </c>
    </row>
    <row r="213" spans="1:21" ht="27.6" x14ac:dyDescent="0.3">
      <c r="A213" s="9" t="s">
        <v>244</v>
      </c>
      <c r="D213" s="5" t="s">
        <v>762</v>
      </c>
      <c r="E213" s="40" t="s">
        <v>763</v>
      </c>
      <c r="F213" s="5" t="s">
        <v>431</v>
      </c>
      <c r="G213" s="6" t="s">
        <v>1167</v>
      </c>
      <c r="H213" s="18" t="s">
        <v>1117</v>
      </c>
      <c r="I213" s="5"/>
      <c r="M213" s="11">
        <v>17067354</v>
      </c>
      <c r="P213" s="5" t="s">
        <v>932</v>
      </c>
      <c r="U213" s="40" t="s">
        <v>1101</v>
      </c>
    </row>
    <row r="214" spans="1:21" ht="27.6" x14ac:dyDescent="0.3">
      <c r="A214" s="9" t="s">
        <v>245</v>
      </c>
      <c r="D214" s="5" t="s">
        <v>764</v>
      </c>
      <c r="E214" s="5" t="s">
        <v>765</v>
      </c>
      <c r="F214" s="5" t="s">
        <v>431</v>
      </c>
      <c r="G214" s="6" t="s">
        <v>1167</v>
      </c>
      <c r="H214" s="18" t="s">
        <v>1117</v>
      </c>
      <c r="I214" s="5"/>
      <c r="M214" s="11">
        <v>1509876</v>
      </c>
      <c r="P214" s="5" t="s">
        <v>932</v>
      </c>
      <c r="U214" s="40" t="s">
        <v>1101</v>
      </c>
    </row>
    <row r="215" spans="1:21" ht="41.4" x14ac:dyDescent="0.3">
      <c r="A215" s="35" t="s">
        <v>246</v>
      </c>
      <c r="D215" s="5" t="s">
        <v>766</v>
      </c>
      <c r="E215" s="5" t="s">
        <v>767</v>
      </c>
      <c r="F215" s="5" t="s">
        <v>431</v>
      </c>
      <c r="G215" s="6" t="s">
        <v>1167</v>
      </c>
      <c r="H215" s="18" t="s">
        <v>1117</v>
      </c>
      <c r="I215" s="5"/>
      <c r="M215" s="36">
        <v>2255574</v>
      </c>
      <c r="P215" s="5" t="s">
        <v>932</v>
      </c>
      <c r="U215" s="40" t="s">
        <v>1101</v>
      </c>
    </row>
    <row r="216" spans="1:21" ht="27.6" x14ac:dyDescent="0.3">
      <c r="A216" s="27" t="s">
        <v>247</v>
      </c>
      <c r="D216" s="5" t="s">
        <v>768</v>
      </c>
      <c r="E216" s="5" t="s">
        <v>769</v>
      </c>
      <c r="F216" s="5" t="s">
        <v>770</v>
      </c>
      <c r="G216" s="6" t="s">
        <v>1167</v>
      </c>
      <c r="H216" s="18" t="s">
        <v>1117</v>
      </c>
      <c r="I216" s="5"/>
      <c r="M216" s="28">
        <v>1454665</v>
      </c>
      <c r="P216" s="5" t="s">
        <v>932</v>
      </c>
      <c r="U216" s="40" t="s">
        <v>1101</v>
      </c>
    </row>
    <row r="217" spans="1:21" ht="27.6" x14ac:dyDescent="0.3">
      <c r="A217" s="79" t="s">
        <v>248</v>
      </c>
      <c r="D217" s="5" t="s">
        <v>575</v>
      </c>
      <c r="E217" s="5" t="s">
        <v>771</v>
      </c>
      <c r="F217" s="5" t="s">
        <v>431</v>
      </c>
      <c r="G217" s="6" t="s">
        <v>1167</v>
      </c>
      <c r="H217" s="18" t="s">
        <v>1117</v>
      </c>
      <c r="I217" s="5"/>
      <c r="M217" s="11">
        <v>1328471.1299999999</v>
      </c>
      <c r="P217" s="5" t="s">
        <v>932</v>
      </c>
      <c r="U217" s="40" t="s">
        <v>1101</v>
      </c>
    </row>
    <row r="218" spans="1:21" ht="41.4" x14ac:dyDescent="0.3">
      <c r="A218" s="79" t="s">
        <v>249</v>
      </c>
      <c r="D218" s="5" t="s">
        <v>772</v>
      </c>
      <c r="E218" s="5" t="s">
        <v>773</v>
      </c>
      <c r="F218" s="5" t="s">
        <v>431</v>
      </c>
      <c r="G218" s="6" t="s">
        <v>1167</v>
      </c>
      <c r="H218" s="18" t="s">
        <v>1117</v>
      </c>
      <c r="I218" s="5"/>
      <c r="M218" s="11">
        <v>2522820</v>
      </c>
      <c r="P218" s="5" t="s">
        <v>932</v>
      </c>
      <c r="U218" s="40" t="s">
        <v>1101</v>
      </c>
    </row>
    <row r="219" spans="1:21" ht="27.6" x14ac:dyDescent="0.3">
      <c r="A219" s="9" t="s">
        <v>250</v>
      </c>
      <c r="D219" s="5" t="s">
        <v>431</v>
      </c>
      <c r="E219" s="5" t="s">
        <v>774</v>
      </c>
      <c r="F219" s="5" t="s">
        <v>431</v>
      </c>
      <c r="G219" s="6" t="s">
        <v>1167</v>
      </c>
      <c r="H219" s="18" t="s">
        <v>1117</v>
      </c>
      <c r="I219" s="5"/>
      <c r="M219" s="11">
        <v>1587893</v>
      </c>
      <c r="P219" s="5" t="s">
        <v>932</v>
      </c>
      <c r="U219" s="40" t="s">
        <v>1101</v>
      </c>
    </row>
    <row r="220" spans="1:21" ht="27.6" x14ac:dyDescent="0.3">
      <c r="A220" s="87" t="s">
        <v>251</v>
      </c>
      <c r="D220" s="5" t="s">
        <v>775</v>
      </c>
      <c r="E220" s="5" t="s">
        <v>776</v>
      </c>
      <c r="F220" s="5" t="s">
        <v>431</v>
      </c>
      <c r="G220" s="6" t="s">
        <v>1167</v>
      </c>
      <c r="H220" s="18" t="s">
        <v>1117</v>
      </c>
      <c r="I220" s="5"/>
      <c r="M220" s="88">
        <v>1341962</v>
      </c>
      <c r="P220" s="5" t="s">
        <v>932</v>
      </c>
      <c r="U220" s="40" t="s">
        <v>1101</v>
      </c>
    </row>
    <row r="221" spans="1:21" ht="41.4" x14ac:dyDescent="0.3">
      <c r="A221" s="87" t="s">
        <v>252</v>
      </c>
      <c r="D221" s="5" t="s">
        <v>775</v>
      </c>
      <c r="E221" s="5" t="s">
        <v>777</v>
      </c>
      <c r="F221" s="5" t="s">
        <v>431</v>
      </c>
      <c r="G221" s="6" t="s">
        <v>1167</v>
      </c>
      <c r="H221" s="18" t="s">
        <v>1117</v>
      </c>
      <c r="I221" s="5"/>
      <c r="M221" s="88">
        <v>1341962</v>
      </c>
      <c r="P221" s="5" t="s">
        <v>932</v>
      </c>
      <c r="U221" s="40" t="s">
        <v>1101</v>
      </c>
    </row>
    <row r="222" spans="1:21" ht="27.6" x14ac:dyDescent="0.3">
      <c r="A222" s="9" t="s">
        <v>253</v>
      </c>
      <c r="D222" s="5" t="s">
        <v>778</v>
      </c>
      <c r="E222" s="5" t="s">
        <v>779</v>
      </c>
      <c r="F222" s="5">
        <v>11380</v>
      </c>
      <c r="G222" s="6" t="s">
        <v>1167</v>
      </c>
      <c r="H222" s="18" t="s">
        <v>1117</v>
      </c>
      <c r="I222" s="5"/>
      <c r="M222" s="11">
        <v>1116570</v>
      </c>
      <c r="P222" s="5" t="s">
        <v>932</v>
      </c>
      <c r="U222" s="40" t="s">
        <v>1101</v>
      </c>
    </row>
    <row r="223" spans="1:21" ht="27.6" x14ac:dyDescent="0.3">
      <c r="A223" s="9" t="s">
        <v>254</v>
      </c>
      <c r="D223" s="5" t="s">
        <v>780</v>
      </c>
      <c r="E223" s="5" t="s">
        <v>781</v>
      </c>
      <c r="F223" s="5">
        <v>3604</v>
      </c>
      <c r="G223" s="6" t="s">
        <v>1167</v>
      </c>
      <c r="H223" s="18" t="s">
        <v>1117</v>
      </c>
      <c r="I223" s="5"/>
      <c r="M223" s="11">
        <v>2178255</v>
      </c>
      <c r="P223" s="5" t="s">
        <v>932</v>
      </c>
      <c r="U223" s="40" t="s">
        <v>1101</v>
      </c>
    </row>
    <row r="224" spans="1:21" ht="41.4" x14ac:dyDescent="0.3">
      <c r="A224" s="9" t="s">
        <v>255</v>
      </c>
      <c r="D224" s="5" t="s">
        <v>756</v>
      </c>
      <c r="E224" s="5" t="s">
        <v>782</v>
      </c>
      <c r="F224" s="5" t="s">
        <v>431</v>
      </c>
      <c r="G224" s="6" t="s">
        <v>1167</v>
      </c>
      <c r="H224" s="18" t="s">
        <v>1117</v>
      </c>
      <c r="I224" s="5"/>
      <c r="M224" s="11">
        <v>1404762</v>
      </c>
      <c r="P224" s="5" t="s">
        <v>932</v>
      </c>
      <c r="U224" s="40" t="s">
        <v>1101</v>
      </c>
    </row>
    <row r="225" spans="1:21" ht="69" x14ac:dyDescent="0.3">
      <c r="A225" s="9" t="s">
        <v>256</v>
      </c>
      <c r="D225" s="40" t="s">
        <v>783</v>
      </c>
      <c r="E225" s="5" t="s">
        <v>784</v>
      </c>
      <c r="F225" s="5" t="s">
        <v>785</v>
      </c>
      <c r="G225" s="6" t="s">
        <v>1167</v>
      </c>
      <c r="H225" s="26" t="s">
        <v>1117</v>
      </c>
      <c r="I225" s="5" t="s">
        <v>1028</v>
      </c>
      <c r="M225" s="11">
        <v>1572533</v>
      </c>
      <c r="P225" s="5" t="s">
        <v>932</v>
      </c>
      <c r="U225" s="40" t="s">
        <v>1101</v>
      </c>
    </row>
    <row r="226" spans="1:21" ht="96.6" x14ac:dyDescent="0.3">
      <c r="A226" s="9" t="s">
        <v>257</v>
      </c>
      <c r="D226" s="5" t="s">
        <v>786</v>
      </c>
      <c r="E226" s="5" t="s">
        <v>787</v>
      </c>
      <c r="F226" s="5" t="s">
        <v>788</v>
      </c>
      <c r="G226" s="6" t="s">
        <v>1167</v>
      </c>
      <c r="H226" s="26" t="s">
        <v>1117</v>
      </c>
      <c r="I226" s="40" t="s">
        <v>1028</v>
      </c>
      <c r="M226" s="11">
        <v>1354129</v>
      </c>
      <c r="P226" s="5" t="s">
        <v>932</v>
      </c>
      <c r="U226" s="75" t="s">
        <v>1101</v>
      </c>
    </row>
    <row r="227" spans="1:21" ht="69" x14ac:dyDescent="0.3">
      <c r="A227" s="9" t="s">
        <v>1212</v>
      </c>
      <c r="D227" s="5" t="s">
        <v>789</v>
      </c>
      <c r="E227" s="5" t="s">
        <v>790</v>
      </c>
      <c r="F227" s="5" t="s">
        <v>791</v>
      </c>
      <c r="G227" s="6" t="s">
        <v>1167</v>
      </c>
      <c r="H227" s="10" t="s">
        <v>1117</v>
      </c>
      <c r="I227" s="5" t="s">
        <v>1028</v>
      </c>
      <c r="M227" s="11">
        <v>1094913</v>
      </c>
      <c r="P227" s="5" t="s">
        <v>932</v>
      </c>
      <c r="U227" s="75" t="s">
        <v>1101</v>
      </c>
    </row>
    <row r="228" spans="1:21" ht="69" x14ac:dyDescent="0.3">
      <c r="A228" s="9" t="s">
        <v>1213</v>
      </c>
      <c r="D228" s="5" t="s">
        <v>792</v>
      </c>
      <c r="E228" s="5" t="s">
        <v>793</v>
      </c>
      <c r="F228" s="5" t="s">
        <v>794</v>
      </c>
      <c r="G228" s="6" t="s">
        <v>1167</v>
      </c>
      <c r="H228" s="14" t="s">
        <v>1117</v>
      </c>
      <c r="I228" s="5" t="s">
        <v>1028</v>
      </c>
      <c r="M228" s="11">
        <v>1137020</v>
      </c>
      <c r="P228" s="5" t="s">
        <v>932</v>
      </c>
      <c r="U228" s="75" t="s">
        <v>1101</v>
      </c>
    </row>
    <row r="229" spans="1:21" ht="41.4" x14ac:dyDescent="0.3">
      <c r="A229" s="21" t="s">
        <v>258</v>
      </c>
      <c r="D229" s="5" t="s">
        <v>795</v>
      </c>
      <c r="E229" s="5" t="s">
        <v>796</v>
      </c>
      <c r="F229" s="5">
        <v>9036150</v>
      </c>
      <c r="G229" s="6" t="s">
        <v>1167</v>
      </c>
      <c r="H229" s="23" t="s">
        <v>1117</v>
      </c>
      <c r="I229" s="5"/>
      <c r="M229" s="24">
        <v>1188411</v>
      </c>
      <c r="P229" s="5" t="s">
        <v>932</v>
      </c>
      <c r="U229" s="89" t="s">
        <v>1102</v>
      </c>
    </row>
    <row r="230" spans="1:21" ht="41.4" x14ac:dyDescent="0.3">
      <c r="A230" s="21" t="s">
        <v>259</v>
      </c>
      <c r="D230" s="5" t="s">
        <v>797</v>
      </c>
      <c r="E230" s="5">
        <v>66983</v>
      </c>
      <c r="F230" s="5" t="s">
        <v>798</v>
      </c>
      <c r="G230" s="6" t="s">
        <v>1167</v>
      </c>
      <c r="H230" s="22" t="s">
        <v>1117</v>
      </c>
      <c r="I230" s="5"/>
      <c r="M230" s="24">
        <v>1026092</v>
      </c>
      <c r="P230" s="5" t="s">
        <v>932</v>
      </c>
      <c r="U230" s="89" t="s">
        <v>1102</v>
      </c>
    </row>
    <row r="231" spans="1:21" ht="27.6" x14ac:dyDescent="0.3">
      <c r="A231" s="21" t="s">
        <v>260</v>
      </c>
      <c r="D231" s="5" t="s">
        <v>434</v>
      </c>
      <c r="E231" s="5" t="s">
        <v>799</v>
      </c>
      <c r="F231" s="5" t="s">
        <v>800</v>
      </c>
      <c r="G231" s="6" t="s">
        <v>1167</v>
      </c>
      <c r="H231" s="22" t="s">
        <v>1117</v>
      </c>
      <c r="I231" s="5"/>
      <c r="M231" s="24">
        <v>2318153</v>
      </c>
      <c r="P231" s="5" t="s">
        <v>932</v>
      </c>
      <c r="U231" s="89" t="s">
        <v>1102</v>
      </c>
    </row>
    <row r="232" spans="1:21" ht="27.6" x14ac:dyDescent="0.3">
      <c r="A232" s="21" t="s">
        <v>261</v>
      </c>
      <c r="D232" s="5" t="s">
        <v>797</v>
      </c>
      <c r="E232" s="5" t="s">
        <v>801</v>
      </c>
      <c r="F232" s="5">
        <v>208</v>
      </c>
      <c r="G232" s="6" t="s">
        <v>1167</v>
      </c>
      <c r="H232" s="18" t="s">
        <v>1117</v>
      </c>
      <c r="I232" s="5"/>
      <c r="M232" s="24">
        <v>1442618</v>
      </c>
      <c r="P232" s="5" t="s">
        <v>932</v>
      </c>
      <c r="U232" s="89" t="s">
        <v>1102</v>
      </c>
    </row>
    <row r="233" spans="1:21" ht="27.6" x14ac:dyDescent="0.3">
      <c r="A233" s="21" t="s">
        <v>262</v>
      </c>
      <c r="D233" s="5" t="s">
        <v>802</v>
      </c>
      <c r="E233" s="5" t="s">
        <v>803</v>
      </c>
      <c r="F233" s="5" t="s">
        <v>804</v>
      </c>
      <c r="G233" s="6" t="s">
        <v>1167</v>
      </c>
      <c r="H233" s="22" t="s">
        <v>1117</v>
      </c>
      <c r="I233" s="5"/>
      <c r="M233" s="24">
        <v>1618368</v>
      </c>
      <c r="P233" s="90" t="s">
        <v>927</v>
      </c>
      <c r="U233" s="89" t="s">
        <v>1102</v>
      </c>
    </row>
    <row r="234" spans="1:21" ht="27.6" x14ac:dyDescent="0.3">
      <c r="A234" s="21" t="s">
        <v>261</v>
      </c>
      <c r="D234" s="5" t="s">
        <v>805</v>
      </c>
      <c r="E234" s="5" t="s">
        <v>806</v>
      </c>
      <c r="F234" s="5" t="s">
        <v>807</v>
      </c>
      <c r="G234" s="6" t="s">
        <v>1167</v>
      </c>
      <c r="H234" s="22" t="s">
        <v>1156</v>
      </c>
      <c r="I234" s="5"/>
      <c r="M234" s="24">
        <v>1907111</v>
      </c>
      <c r="P234" s="5" t="s">
        <v>932</v>
      </c>
      <c r="U234" s="89" t="s">
        <v>1102</v>
      </c>
    </row>
    <row r="235" spans="1:21" ht="41.4" x14ac:dyDescent="0.3">
      <c r="A235" s="21" t="s">
        <v>263</v>
      </c>
      <c r="D235" s="40" t="s">
        <v>808</v>
      </c>
      <c r="E235" s="5" t="s">
        <v>809</v>
      </c>
      <c r="F235" s="5" t="s">
        <v>810</v>
      </c>
      <c r="G235" s="6" t="s">
        <v>1167</v>
      </c>
      <c r="H235" s="74" t="s">
        <v>1117</v>
      </c>
      <c r="I235" s="5"/>
      <c r="M235" s="24">
        <v>3110000</v>
      </c>
      <c r="P235" s="90" t="s">
        <v>932</v>
      </c>
      <c r="U235" s="89" t="s">
        <v>1102</v>
      </c>
    </row>
    <row r="236" spans="1:21" ht="27.6" x14ac:dyDescent="0.3">
      <c r="A236" s="21" t="s">
        <v>264</v>
      </c>
      <c r="D236" s="5" t="s">
        <v>811</v>
      </c>
      <c r="E236" s="5" t="s">
        <v>812</v>
      </c>
      <c r="F236" s="5">
        <v>83615832</v>
      </c>
      <c r="G236" s="6" t="s">
        <v>1167</v>
      </c>
      <c r="H236" s="74" t="s">
        <v>1137</v>
      </c>
      <c r="I236" s="5"/>
      <c r="M236" s="24">
        <v>1498885</v>
      </c>
      <c r="P236" s="5" t="s">
        <v>932</v>
      </c>
      <c r="U236" s="89" t="s">
        <v>1102</v>
      </c>
    </row>
    <row r="237" spans="1:21" ht="69" x14ac:dyDescent="0.3">
      <c r="A237" s="21" t="s">
        <v>265</v>
      </c>
      <c r="D237" s="40" t="s">
        <v>813</v>
      </c>
      <c r="E237" s="5" t="s">
        <v>814</v>
      </c>
      <c r="F237" s="5" t="s">
        <v>815</v>
      </c>
      <c r="G237" s="6" t="s">
        <v>1167</v>
      </c>
      <c r="H237" s="74" t="s">
        <v>1117</v>
      </c>
      <c r="I237" s="5"/>
      <c r="M237" s="24">
        <v>13615128</v>
      </c>
      <c r="P237" s="90" t="s">
        <v>932</v>
      </c>
      <c r="U237" s="89" t="s">
        <v>1102</v>
      </c>
    </row>
    <row r="238" spans="1:21" ht="55.2" x14ac:dyDescent="0.3">
      <c r="A238" s="21" t="s">
        <v>1214</v>
      </c>
      <c r="D238" s="40" t="s">
        <v>816</v>
      </c>
      <c r="E238" s="5" t="s">
        <v>817</v>
      </c>
      <c r="F238" s="5" t="s">
        <v>818</v>
      </c>
      <c r="G238" s="6" t="s">
        <v>1167</v>
      </c>
      <c r="H238" s="74" t="s">
        <v>1157</v>
      </c>
      <c r="I238" s="5"/>
      <c r="M238" s="24">
        <v>3309650</v>
      </c>
      <c r="P238" s="90" t="s">
        <v>932</v>
      </c>
      <c r="U238" s="89" t="s">
        <v>1102</v>
      </c>
    </row>
    <row r="239" spans="1:21" ht="234.6" x14ac:dyDescent="0.3">
      <c r="A239" s="9" t="s">
        <v>1215</v>
      </c>
      <c r="D239" s="5" t="s">
        <v>515</v>
      </c>
      <c r="E239" s="5" t="s">
        <v>819</v>
      </c>
      <c r="F239" s="5">
        <v>447</v>
      </c>
      <c r="G239" s="6" t="s">
        <v>1167</v>
      </c>
      <c r="H239" s="26" t="s">
        <v>964</v>
      </c>
      <c r="I239" s="5" t="s">
        <v>1029</v>
      </c>
      <c r="M239" s="11">
        <v>1811250</v>
      </c>
      <c r="P239" s="75" t="s">
        <v>927</v>
      </c>
      <c r="U239" s="76" t="s">
        <v>1103</v>
      </c>
    </row>
    <row r="240" spans="1:21" ht="220.8" x14ac:dyDescent="0.3">
      <c r="A240" s="4" t="s">
        <v>266</v>
      </c>
      <c r="D240" s="75" t="s">
        <v>514</v>
      </c>
      <c r="E240" s="5" t="s">
        <v>820</v>
      </c>
      <c r="F240" s="5" t="s">
        <v>821</v>
      </c>
      <c r="G240" s="6" t="s">
        <v>1167</v>
      </c>
      <c r="H240" s="61" t="s">
        <v>964</v>
      </c>
      <c r="I240" s="5" t="s">
        <v>1030</v>
      </c>
      <c r="M240" s="7">
        <v>3281250</v>
      </c>
      <c r="P240" s="5" t="s">
        <v>932</v>
      </c>
      <c r="U240" s="76" t="s">
        <v>1103</v>
      </c>
    </row>
    <row r="241" spans="1:21" ht="234.6" x14ac:dyDescent="0.3">
      <c r="A241" s="4" t="s">
        <v>267</v>
      </c>
      <c r="D241" s="5" t="s">
        <v>514</v>
      </c>
      <c r="E241" s="5" t="s">
        <v>822</v>
      </c>
      <c r="F241" s="5">
        <v>26403003</v>
      </c>
      <c r="G241" s="6" t="s">
        <v>1167</v>
      </c>
      <c r="H241" s="61" t="s">
        <v>964</v>
      </c>
      <c r="I241" s="5" t="s">
        <v>1029</v>
      </c>
      <c r="M241" s="7">
        <v>2835000</v>
      </c>
      <c r="P241" s="5" t="s">
        <v>932</v>
      </c>
      <c r="U241" s="76" t="s">
        <v>1103</v>
      </c>
    </row>
    <row r="242" spans="1:21" ht="151.80000000000001" x14ac:dyDescent="0.3">
      <c r="A242" s="9" t="s">
        <v>268</v>
      </c>
      <c r="D242" s="5" t="s">
        <v>823</v>
      </c>
      <c r="E242" s="5" t="s">
        <v>824</v>
      </c>
      <c r="F242" s="5" t="s">
        <v>825</v>
      </c>
      <c r="G242" s="6" t="s">
        <v>1167</v>
      </c>
      <c r="H242" s="10" t="s">
        <v>964</v>
      </c>
      <c r="I242" s="5" t="s">
        <v>1031</v>
      </c>
      <c r="M242" s="11">
        <v>7580183</v>
      </c>
      <c r="P242" s="75" t="s">
        <v>927</v>
      </c>
      <c r="U242" s="76" t="s">
        <v>1103</v>
      </c>
    </row>
    <row r="243" spans="1:21" ht="55.2" x14ac:dyDescent="0.3">
      <c r="A243" s="9" t="s">
        <v>269</v>
      </c>
      <c r="D243" s="75" t="s">
        <v>826</v>
      </c>
      <c r="E243" s="75" t="s">
        <v>827</v>
      </c>
      <c r="F243" s="75">
        <v>43032879</v>
      </c>
      <c r="G243" s="6" t="s">
        <v>1167</v>
      </c>
      <c r="H243" s="26" t="s">
        <v>1117</v>
      </c>
      <c r="I243" s="75" t="s">
        <v>1032</v>
      </c>
      <c r="M243" s="11">
        <v>2499995</v>
      </c>
      <c r="P243" s="90" t="s">
        <v>932</v>
      </c>
      <c r="U243" s="76" t="s">
        <v>1104</v>
      </c>
    </row>
    <row r="244" spans="1:21" ht="82.8" x14ac:dyDescent="0.3">
      <c r="A244" s="9" t="s">
        <v>1216</v>
      </c>
      <c r="D244" s="75" t="s">
        <v>828</v>
      </c>
      <c r="E244" s="75" t="s">
        <v>829</v>
      </c>
      <c r="F244" s="75">
        <v>116348</v>
      </c>
      <c r="G244" s="6" t="s">
        <v>1167</v>
      </c>
      <c r="H244" s="18" t="s">
        <v>1117</v>
      </c>
      <c r="I244" s="75" t="s">
        <v>1033</v>
      </c>
      <c r="M244" s="11">
        <v>1951720</v>
      </c>
      <c r="P244" s="90" t="s">
        <v>926</v>
      </c>
      <c r="U244" s="76" t="s">
        <v>1104</v>
      </c>
    </row>
    <row r="245" spans="1:21" ht="82.8" x14ac:dyDescent="0.3">
      <c r="A245" s="21" t="s">
        <v>1217</v>
      </c>
      <c r="D245" s="75" t="s">
        <v>830</v>
      </c>
      <c r="E245" s="75" t="s">
        <v>831</v>
      </c>
      <c r="F245" s="75" t="s">
        <v>832</v>
      </c>
      <c r="G245" s="6" t="s">
        <v>1167</v>
      </c>
      <c r="H245" s="91" t="s">
        <v>1119</v>
      </c>
      <c r="I245" s="5" t="s">
        <v>1034</v>
      </c>
      <c r="M245" s="92">
        <v>15831489</v>
      </c>
      <c r="P245" s="90" t="s">
        <v>930</v>
      </c>
      <c r="U245" s="76" t="s">
        <v>1105</v>
      </c>
    </row>
    <row r="246" spans="1:21" ht="82.8" x14ac:dyDescent="0.3">
      <c r="A246" s="21" t="s">
        <v>1218</v>
      </c>
      <c r="D246" s="75" t="s">
        <v>833</v>
      </c>
      <c r="E246" s="75" t="s">
        <v>834</v>
      </c>
      <c r="F246" s="75" t="s">
        <v>835</v>
      </c>
      <c r="G246" s="6" t="s">
        <v>1167</v>
      </c>
      <c r="H246" s="91" t="s">
        <v>1119</v>
      </c>
      <c r="I246" s="5" t="s">
        <v>1034</v>
      </c>
      <c r="M246" s="24">
        <v>64000000</v>
      </c>
      <c r="P246" s="90" t="s">
        <v>930</v>
      </c>
      <c r="U246" s="76" t="s">
        <v>1105</v>
      </c>
    </row>
    <row r="247" spans="1:21" ht="110.4" x14ac:dyDescent="0.3">
      <c r="A247" s="9" t="s">
        <v>270</v>
      </c>
      <c r="D247" s="75" t="s">
        <v>587</v>
      </c>
      <c r="E247" s="5" t="s">
        <v>836</v>
      </c>
      <c r="F247" s="5" t="s">
        <v>837</v>
      </c>
      <c r="G247" s="6" t="s">
        <v>1167</v>
      </c>
      <c r="H247" s="93" t="s">
        <v>1158</v>
      </c>
      <c r="I247" s="5" t="s">
        <v>1035</v>
      </c>
      <c r="M247" s="94">
        <v>1123360</v>
      </c>
      <c r="P247" s="90" t="s">
        <v>937</v>
      </c>
      <c r="U247" s="76" t="s">
        <v>1106</v>
      </c>
    </row>
    <row r="248" spans="1:21" ht="110.4" x14ac:dyDescent="0.3">
      <c r="A248" s="9" t="s">
        <v>271</v>
      </c>
      <c r="D248" s="75" t="s">
        <v>838</v>
      </c>
      <c r="E248" s="5" t="s">
        <v>839</v>
      </c>
      <c r="F248" s="5">
        <v>65472987</v>
      </c>
      <c r="G248" s="6" t="s">
        <v>1167</v>
      </c>
      <c r="H248" s="93" t="s">
        <v>1159</v>
      </c>
      <c r="I248" s="5" t="s">
        <v>1036</v>
      </c>
      <c r="M248" s="94">
        <v>2655000</v>
      </c>
      <c r="P248" s="90" t="s">
        <v>937</v>
      </c>
      <c r="U248" s="76" t="s">
        <v>1106</v>
      </c>
    </row>
    <row r="249" spans="1:21" ht="55.2" x14ac:dyDescent="0.3">
      <c r="A249" s="9" t="s">
        <v>272</v>
      </c>
      <c r="D249" s="75" t="s">
        <v>587</v>
      </c>
      <c r="E249" s="75" t="s">
        <v>840</v>
      </c>
      <c r="F249" s="75" t="s">
        <v>841</v>
      </c>
      <c r="G249" s="6" t="s">
        <v>1167</v>
      </c>
      <c r="H249" s="93" t="s">
        <v>1160</v>
      </c>
      <c r="I249" s="75" t="s">
        <v>431</v>
      </c>
      <c r="M249" s="94">
        <v>2783172</v>
      </c>
      <c r="P249" s="90" t="s">
        <v>926</v>
      </c>
      <c r="U249" s="76" t="s">
        <v>1107</v>
      </c>
    </row>
    <row r="250" spans="1:21" ht="27.6" x14ac:dyDescent="0.3">
      <c r="A250" s="9" t="s">
        <v>273</v>
      </c>
      <c r="D250" s="75" t="s">
        <v>395</v>
      </c>
      <c r="E250" s="75" t="s">
        <v>842</v>
      </c>
      <c r="F250" s="75">
        <v>916630</v>
      </c>
      <c r="G250" s="6" t="s">
        <v>1167</v>
      </c>
      <c r="H250" s="93" t="s">
        <v>1130</v>
      </c>
      <c r="I250" s="75" t="s">
        <v>1037</v>
      </c>
      <c r="M250" s="94">
        <v>2182175</v>
      </c>
      <c r="P250" s="5" t="s">
        <v>932</v>
      </c>
      <c r="U250" s="76" t="s">
        <v>1107</v>
      </c>
    </row>
    <row r="251" spans="1:21" ht="69" x14ac:dyDescent="0.3">
      <c r="A251" s="95" t="s">
        <v>1206</v>
      </c>
      <c r="D251" s="5" t="s">
        <v>431</v>
      </c>
      <c r="E251" s="5" t="s">
        <v>431</v>
      </c>
      <c r="F251" s="5" t="s">
        <v>431</v>
      </c>
      <c r="G251" s="6" t="s">
        <v>1167</v>
      </c>
      <c r="H251" s="84" t="s">
        <v>1161</v>
      </c>
      <c r="I251" s="75" t="s">
        <v>1038</v>
      </c>
      <c r="M251" s="94">
        <v>14311542</v>
      </c>
      <c r="P251" s="90" t="s">
        <v>937</v>
      </c>
      <c r="U251" s="75" t="s">
        <v>1107</v>
      </c>
    </row>
    <row r="252" spans="1:21" ht="41.4" x14ac:dyDescent="0.3">
      <c r="A252" s="79" t="s">
        <v>274</v>
      </c>
      <c r="D252" s="75" t="s">
        <v>843</v>
      </c>
      <c r="E252" s="75" t="s">
        <v>844</v>
      </c>
      <c r="F252" s="75">
        <v>105090592</v>
      </c>
      <c r="G252" s="6" t="s">
        <v>1167</v>
      </c>
      <c r="H252" s="93" t="s">
        <v>1130</v>
      </c>
      <c r="I252" s="75"/>
      <c r="M252" s="94">
        <v>2181147</v>
      </c>
      <c r="P252" s="5" t="s">
        <v>932</v>
      </c>
      <c r="U252" s="76" t="s">
        <v>1107</v>
      </c>
    </row>
    <row r="253" spans="1:21" ht="55.2" x14ac:dyDescent="0.3">
      <c r="A253" s="79" t="s">
        <v>275</v>
      </c>
      <c r="D253" s="75" t="s">
        <v>458</v>
      </c>
      <c r="E253" s="75" t="s">
        <v>845</v>
      </c>
      <c r="F253" s="96" t="s">
        <v>846</v>
      </c>
      <c r="G253" s="6" t="s">
        <v>1167</v>
      </c>
      <c r="H253" s="18" t="s">
        <v>1117</v>
      </c>
      <c r="I253" s="75"/>
      <c r="M253" s="94">
        <v>2213568</v>
      </c>
      <c r="P253" s="90" t="s">
        <v>930</v>
      </c>
      <c r="U253" s="76" t="s">
        <v>1107</v>
      </c>
    </row>
    <row r="254" spans="1:21" ht="27.6" x14ac:dyDescent="0.3">
      <c r="A254" s="9" t="s">
        <v>276</v>
      </c>
      <c r="D254" s="75" t="s">
        <v>847</v>
      </c>
      <c r="E254" s="75" t="s">
        <v>848</v>
      </c>
      <c r="F254" s="75" t="s">
        <v>849</v>
      </c>
      <c r="G254" s="6" t="s">
        <v>1167</v>
      </c>
      <c r="H254" s="11" t="s">
        <v>1162</v>
      </c>
      <c r="I254" s="5" t="s">
        <v>1039</v>
      </c>
      <c r="M254" s="11">
        <v>3531723</v>
      </c>
      <c r="P254" s="75" t="s">
        <v>936</v>
      </c>
      <c r="U254" s="76" t="s">
        <v>1108</v>
      </c>
    </row>
    <row r="255" spans="1:21" ht="41.4" x14ac:dyDescent="0.3">
      <c r="A255" s="79" t="s">
        <v>277</v>
      </c>
      <c r="D255" s="5" t="s">
        <v>850</v>
      </c>
      <c r="E255" s="5" t="s">
        <v>851</v>
      </c>
      <c r="F255" s="5" t="s">
        <v>852</v>
      </c>
      <c r="G255" s="6" t="s">
        <v>1167</v>
      </c>
      <c r="H255" s="11" t="s">
        <v>1162</v>
      </c>
      <c r="I255" s="5" t="s">
        <v>1039</v>
      </c>
      <c r="M255" s="11">
        <v>1698000</v>
      </c>
      <c r="P255" s="75" t="s">
        <v>936</v>
      </c>
      <c r="U255" s="8" t="s">
        <v>1109</v>
      </c>
    </row>
    <row r="256" spans="1:21" ht="27.6" x14ac:dyDescent="0.3">
      <c r="A256" s="79" t="s">
        <v>278</v>
      </c>
      <c r="D256" s="5" t="s">
        <v>853</v>
      </c>
      <c r="E256" s="75" t="s">
        <v>854</v>
      </c>
      <c r="F256" s="75">
        <v>3921</v>
      </c>
      <c r="G256" s="6" t="s">
        <v>1167</v>
      </c>
      <c r="H256" s="11" t="s">
        <v>1162</v>
      </c>
      <c r="I256" s="5" t="s">
        <v>1039</v>
      </c>
      <c r="M256" s="11">
        <v>1350000</v>
      </c>
      <c r="P256" s="75" t="s">
        <v>936</v>
      </c>
      <c r="U256" s="8" t="s">
        <v>1109</v>
      </c>
    </row>
    <row r="257" spans="1:21" ht="27.6" x14ac:dyDescent="0.3">
      <c r="A257" s="9" t="s">
        <v>279</v>
      </c>
      <c r="D257" s="5" t="s">
        <v>855</v>
      </c>
      <c r="E257" s="75" t="s">
        <v>856</v>
      </c>
      <c r="F257" s="75" t="s">
        <v>856</v>
      </c>
      <c r="G257" s="6" t="s">
        <v>1167</v>
      </c>
      <c r="H257" s="11" t="s">
        <v>1162</v>
      </c>
      <c r="I257" s="5" t="s">
        <v>1039</v>
      </c>
      <c r="M257" s="11">
        <v>1429009</v>
      </c>
      <c r="P257" s="75" t="s">
        <v>936</v>
      </c>
      <c r="U257" s="8" t="s">
        <v>1109</v>
      </c>
    </row>
    <row r="258" spans="1:21" ht="41.4" x14ac:dyDescent="0.3">
      <c r="A258" s="9" t="s">
        <v>280</v>
      </c>
      <c r="D258" s="5" t="s">
        <v>857</v>
      </c>
      <c r="E258" s="5" t="s">
        <v>858</v>
      </c>
      <c r="F258" s="5">
        <v>622060162</v>
      </c>
      <c r="G258" s="6" t="s">
        <v>1167</v>
      </c>
      <c r="H258" s="11" t="s">
        <v>1162</v>
      </c>
      <c r="I258" s="5" t="s">
        <v>1039</v>
      </c>
      <c r="M258" s="11">
        <v>1215900</v>
      </c>
      <c r="P258" s="75" t="s">
        <v>936</v>
      </c>
      <c r="U258" s="76" t="s">
        <v>1109</v>
      </c>
    </row>
    <row r="259" spans="1:21" ht="41.4" x14ac:dyDescent="0.3">
      <c r="A259" s="9" t="s">
        <v>281</v>
      </c>
      <c r="D259" s="5" t="s">
        <v>850</v>
      </c>
      <c r="E259" s="5" t="s">
        <v>859</v>
      </c>
      <c r="F259" s="5">
        <v>7</v>
      </c>
      <c r="G259" s="6" t="s">
        <v>1167</v>
      </c>
      <c r="H259" s="11" t="s">
        <v>1162</v>
      </c>
      <c r="I259" s="5" t="s">
        <v>1039</v>
      </c>
      <c r="M259" s="11">
        <v>3846704</v>
      </c>
      <c r="P259" s="75" t="s">
        <v>936</v>
      </c>
      <c r="U259" s="76" t="s">
        <v>1109</v>
      </c>
    </row>
    <row r="260" spans="1:21" ht="27.6" x14ac:dyDescent="0.3">
      <c r="A260" s="9" t="s">
        <v>282</v>
      </c>
      <c r="D260" s="5" t="s">
        <v>860</v>
      </c>
      <c r="E260" s="5" t="s">
        <v>861</v>
      </c>
      <c r="F260" s="5" t="s">
        <v>862</v>
      </c>
      <c r="G260" s="6" t="s">
        <v>1167</v>
      </c>
      <c r="H260" s="11" t="s">
        <v>1162</v>
      </c>
      <c r="I260" s="5" t="s">
        <v>1039</v>
      </c>
      <c r="M260" s="11">
        <v>1228000</v>
      </c>
      <c r="P260" s="75" t="s">
        <v>936</v>
      </c>
      <c r="U260" s="76" t="s">
        <v>1110</v>
      </c>
    </row>
    <row r="261" spans="1:21" ht="27.6" x14ac:dyDescent="0.3">
      <c r="A261" s="9" t="s">
        <v>283</v>
      </c>
      <c r="D261" s="5" t="s">
        <v>863</v>
      </c>
      <c r="E261" s="5" t="s">
        <v>864</v>
      </c>
      <c r="F261" s="5">
        <v>5663</v>
      </c>
      <c r="G261" s="6" t="s">
        <v>1167</v>
      </c>
      <c r="H261" s="11" t="s">
        <v>1162</v>
      </c>
      <c r="I261" s="5" t="s">
        <v>1039</v>
      </c>
      <c r="M261" s="11">
        <v>1125884</v>
      </c>
      <c r="P261" s="75" t="s">
        <v>936</v>
      </c>
      <c r="U261" s="76" t="s">
        <v>1110</v>
      </c>
    </row>
    <row r="262" spans="1:21" ht="27.6" x14ac:dyDescent="0.3">
      <c r="A262" s="9" t="s">
        <v>284</v>
      </c>
      <c r="D262" s="5" t="s">
        <v>865</v>
      </c>
      <c r="E262" s="5" t="s">
        <v>866</v>
      </c>
      <c r="F262" s="5" t="s">
        <v>867</v>
      </c>
      <c r="G262" s="6" t="s">
        <v>1167</v>
      </c>
      <c r="H262" s="11" t="s">
        <v>1162</v>
      </c>
      <c r="I262" s="5" t="s">
        <v>1039</v>
      </c>
      <c r="M262" s="11">
        <v>1612500</v>
      </c>
      <c r="P262" s="75" t="s">
        <v>936</v>
      </c>
      <c r="U262" s="76" t="s">
        <v>1110</v>
      </c>
    </row>
    <row r="263" spans="1:21" ht="41.4" x14ac:dyDescent="0.3">
      <c r="A263" s="9" t="s">
        <v>285</v>
      </c>
      <c r="D263" s="75" t="s">
        <v>847</v>
      </c>
      <c r="E263" s="75" t="s">
        <v>868</v>
      </c>
      <c r="F263" s="75" t="s">
        <v>869</v>
      </c>
      <c r="G263" s="6" t="s">
        <v>1167</v>
      </c>
      <c r="H263" s="11" t="s">
        <v>1162</v>
      </c>
      <c r="I263" s="5" t="s">
        <v>1039</v>
      </c>
      <c r="M263" s="11">
        <v>1575000</v>
      </c>
      <c r="P263" s="75" t="s">
        <v>936</v>
      </c>
      <c r="U263" s="76" t="s">
        <v>1110</v>
      </c>
    </row>
    <row r="264" spans="1:21" ht="55.2" x14ac:dyDescent="0.3">
      <c r="A264" s="9" t="s">
        <v>286</v>
      </c>
      <c r="D264" s="5" t="s">
        <v>870</v>
      </c>
      <c r="E264" s="5" t="s">
        <v>431</v>
      </c>
      <c r="F264" s="5" t="s">
        <v>431</v>
      </c>
      <c r="G264" s="6" t="s">
        <v>1167</v>
      </c>
      <c r="H264" s="26" t="s">
        <v>1117</v>
      </c>
      <c r="I264" s="5" t="s">
        <v>1040</v>
      </c>
      <c r="M264" s="11">
        <v>1180022</v>
      </c>
      <c r="P264" s="5" t="s">
        <v>932</v>
      </c>
      <c r="U264" s="76" t="s">
        <v>1111</v>
      </c>
    </row>
    <row r="265" spans="1:21" ht="27.6" x14ac:dyDescent="0.3">
      <c r="A265" s="9" t="s">
        <v>287</v>
      </c>
      <c r="D265" s="5" t="s">
        <v>871</v>
      </c>
      <c r="E265" s="5" t="s">
        <v>431</v>
      </c>
      <c r="F265" s="5" t="s">
        <v>431</v>
      </c>
      <c r="G265" s="6" t="s">
        <v>1167</v>
      </c>
      <c r="H265" s="18" t="s">
        <v>1117</v>
      </c>
      <c r="I265" s="5"/>
      <c r="M265" s="11">
        <v>2165625</v>
      </c>
      <c r="P265" s="5" t="s">
        <v>932</v>
      </c>
      <c r="U265" s="76" t="s">
        <v>1111</v>
      </c>
    </row>
    <row r="266" spans="1:21" ht="27.6" x14ac:dyDescent="0.3">
      <c r="A266" s="41" t="s">
        <v>288</v>
      </c>
      <c r="D266" s="5" t="s">
        <v>872</v>
      </c>
      <c r="E266" s="5" t="s">
        <v>431</v>
      </c>
      <c r="F266" s="5" t="s">
        <v>431</v>
      </c>
      <c r="G266" s="6" t="s">
        <v>1167</v>
      </c>
      <c r="H266" s="18" t="s">
        <v>1117</v>
      </c>
      <c r="I266" s="5"/>
      <c r="M266" s="43">
        <v>3656250</v>
      </c>
      <c r="P266" s="5" t="s">
        <v>932</v>
      </c>
      <c r="U266" s="76" t="s">
        <v>1111</v>
      </c>
    </row>
    <row r="267" spans="1:21" ht="27.6" x14ac:dyDescent="0.3">
      <c r="A267" s="9" t="s">
        <v>289</v>
      </c>
      <c r="D267" s="5" t="s">
        <v>873</v>
      </c>
      <c r="E267" s="5" t="s">
        <v>431</v>
      </c>
      <c r="F267" s="5" t="s">
        <v>431</v>
      </c>
      <c r="G267" s="6" t="s">
        <v>1167</v>
      </c>
      <c r="H267" s="18" t="s">
        <v>1117</v>
      </c>
      <c r="I267" s="5"/>
      <c r="M267" s="11">
        <v>1059125</v>
      </c>
      <c r="P267" s="5" t="s">
        <v>932</v>
      </c>
      <c r="U267" s="76" t="s">
        <v>1111</v>
      </c>
    </row>
    <row r="268" spans="1:21" ht="82.8" x14ac:dyDescent="0.3">
      <c r="A268" s="9" t="s">
        <v>290</v>
      </c>
      <c r="D268" s="5" t="s">
        <v>874</v>
      </c>
      <c r="E268" s="5" t="s">
        <v>875</v>
      </c>
      <c r="F268" s="5" t="s">
        <v>431</v>
      </c>
      <c r="G268" s="6" t="s">
        <v>1167</v>
      </c>
      <c r="H268" s="18" t="s">
        <v>1117</v>
      </c>
      <c r="I268" s="5"/>
      <c r="M268" s="11">
        <v>1128750</v>
      </c>
      <c r="P268" s="5" t="s">
        <v>932</v>
      </c>
      <c r="U268" s="76" t="s">
        <v>1111</v>
      </c>
    </row>
    <row r="269" spans="1:21" ht="55.2" x14ac:dyDescent="0.3">
      <c r="A269" s="79" t="s">
        <v>291</v>
      </c>
      <c r="D269" s="5" t="s">
        <v>876</v>
      </c>
      <c r="E269" s="5" t="s">
        <v>431</v>
      </c>
      <c r="F269" s="5" t="s">
        <v>431</v>
      </c>
      <c r="G269" s="6" t="s">
        <v>1167</v>
      </c>
      <c r="H269" s="18" t="s">
        <v>1117</v>
      </c>
      <c r="I269" s="5"/>
      <c r="M269" s="11">
        <v>1082175</v>
      </c>
      <c r="P269" s="5" t="s">
        <v>932</v>
      </c>
      <c r="U269" s="76" t="s">
        <v>1111</v>
      </c>
    </row>
    <row r="270" spans="1:21" ht="82.8" x14ac:dyDescent="0.3">
      <c r="A270" s="9" t="s">
        <v>149</v>
      </c>
      <c r="D270" s="5" t="s">
        <v>877</v>
      </c>
      <c r="E270" s="5" t="s">
        <v>875</v>
      </c>
      <c r="F270" s="5" t="s">
        <v>431</v>
      </c>
      <c r="G270" s="6" t="s">
        <v>1167</v>
      </c>
      <c r="H270" s="26" t="s">
        <v>1163</v>
      </c>
      <c r="I270" s="5" t="s">
        <v>1041</v>
      </c>
      <c r="M270" s="11">
        <v>2598319</v>
      </c>
      <c r="P270" s="5" t="s">
        <v>932</v>
      </c>
      <c r="U270" s="76" t="s">
        <v>1111</v>
      </c>
    </row>
    <row r="271" spans="1:21" ht="69" x14ac:dyDescent="0.3">
      <c r="A271" s="9" t="s">
        <v>292</v>
      </c>
      <c r="D271" s="5" t="s">
        <v>400</v>
      </c>
      <c r="E271" s="5" t="s">
        <v>878</v>
      </c>
      <c r="F271" s="5">
        <v>386880</v>
      </c>
      <c r="G271" s="6" t="s">
        <v>1167</v>
      </c>
      <c r="H271" s="26" t="s">
        <v>1163</v>
      </c>
      <c r="I271" s="5" t="s">
        <v>1042</v>
      </c>
      <c r="M271" s="11">
        <v>1415337</v>
      </c>
      <c r="P271" s="5" t="s">
        <v>932</v>
      </c>
      <c r="U271" s="76" t="s">
        <v>1111</v>
      </c>
    </row>
    <row r="272" spans="1:21" ht="41.4" x14ac:dyDescent="0.3">
      <c r="A272" s="41" t="s">
        <v>293</v>
      </c>
      <c r="D272" s="5" t="s">
        <v>431</v>
      </c>
      <c r="E272" s="5" t="s">
        <v>879</v>
      </c>
      <c r="F272" s="5">
        <v>20000204</v>
      </c>
      <c r="G272" s="6" t="s">
        <v>1167</v>
      </c>
      <c r="H272" s="18" t="s">
        <v>1117</v>
      </c>
      <c r="I272" s="5"/>
      <c r="M272" s="43">
        <v>2403965</v>
      </c>
      <c r="P272" s="5" t="s">
        <v>932</v>
      </c>
      <c r="U272" s="76" t="s">
        <v>1111</v>
      </c>
    </row>
    <row r="273" spans="1:21" ht="27.6" x14ac:dyDescent="0.3">
      <c r="A273" s="9" t="s">
        <v>294</v>
      </c>
      <c r="D273" s="97" t="s">
        <v>880</v>
      </c>
      <c r="E273" s="5" t="s">
        <v>881</v>
      </c>
      <c r="F273" s="5" t="s">
        <v>882</v>
      </c>
      <c r="G273" s="6" t="s">
        <v>1167</v>
      </c>
      <c r="H273" s="26" t="s">
        <v>1117</v>
      </c>
      <c r="I273" s="5"/>
      <c r="M273" s="43">
        <v>2044372</v>
      </c>
      <c r="P273" s="5" t="s">
        <v>932</v>
      </c>
      <c r="U273" s="76" t="s">
        <v>1111</v>
      </c>
    </row>
    <row r="274" spans="1:21" ht="55.2" x14ac:dyDescent="0.3">
      <c r="A274" s="21" t="s">
        <v>1219</v>
      </c>
      <c r="D274" s="5" t="s">
        <v>883</v>
      </c>
      <c r="E274" s="5" t="s">
        <v>884</v>
      </c>
      <c r="F274" s="5" t="s">
        <v>885</v>
      </c>
      <c r="G274" s="6" t="s">
        <v>1167</v>
      </c>
      <c r="H274" s="18" t="s">
        <v>1117</v>
      </c>
      <c r="I274" s="5"/>
      <c r="M274" s="24">
        <v>27548865</v>
      </c>
      <c r="P274" s="90" t="s">
        <v>930</v>
      </c>
      <c r="U274" s="76" t="s">
        <v>1112</v>
      </c>
    </row>
    <row r="275" spans="1:21" ht="27.6" x14ac:dyDescent="0.3">
      <c r="A275" s="9" t="s">
        <v>295</v>
      </c>
      <c r="D275" s="5" t="s">
        <v>336</v>
      </c>
      <c r="E275" s="5" t="s">
        <v>886</v>
      </c>
      <c r="F275" s="5" t="s">
        <v>887</v>
      </c>
      <c r="G275" s="6" t="s">
        <v>1167</v>
      </c>
      <c r="H275" s="26" t="s">
        <v>1117</v>
      </c>
      <c r="I275" s="5"/>
      <c r="M275" s="11">
        <v>1326398</v>
      </c>
      <c r="P275" s="90" t="s">
        <v>936</v>
      </c>
      <c r="U275" s="75" t="s">
        <v>1112</v>
      </c>
    </row>
    <row r="276" spans="1:21" ht="27.6" x14ac:dyDescent="0.3">
      <c r="A276" s="9" t="s">
        <v>296</v>
      </c>
      <c r="D276" s="5" t="s">
        <v>888</v>
      </c>
      <c r="E276" s="5" t="s">
        <v>889</v>
      </c>
      <c r="F276" s="5" t="s">
        <v>890</v>
      </c>
      <c r="G276" s="6" t="s">
        <v>1167</v>
      </c>
      <c r="H276" s="26" t="s">
        <v>1117</v>
      </c>
      <c r="I276" s="5"/>
      <c r="M276" s="11">
        <v>2835440.64</v>
      </c>
      <c r="P276" s="90" t="s">
        <v>936</v>
      </c>
      <c r="U276" s="75" t="s">
        <v>1112</v>
      </c>
    </row>
    <row r="277" spans="1:21" ht="41.4" x14ac:dyDescent="0.3">
      <c r="A277" s="27" t="s">
        <v>297</v>
      </c>
      <c r="D277" s="5" t="s">
        <v>891</v>
      </c>
      <c r="E277" s="5" t="s">
        <v>892</v>
      </c>
      <c r="F277" s="5" t="s">
        <v>431</v>
      </c>
      <c r="G277" s="6" t="s">
        <v>1167</v>
      </c>
      <c r="H277" s="5" t="s">
        <v>964</v>
      </c>
      <c r="I277" s="5"/>
      <c r="M277" s="7">
        <v>1115086</v>
      </c>
      <c r="P277" s="5" t="s">
        <v>932</v>
      </c>
      <c r="U277" s="75" t="s">
        <v>1112</v>
      </c>
    </row>
    <row r="278" spans="1:21" ht="55.2" x14ac:dyDescent="0.3">
      <c r="A278" s="9" t="s">
        <v>298</v>
      </c>
      <c r="D278" s="5" t="s">
        <v>395</v>
      </c>
      <c r="E278" s="5" t="s">
        <v>893</v>
      </c>
      <c r="F278" s="5" t="s">
        <v>894</v>
      </c>
      <c r="G278" s="6" t="s">
        <v>1167</v>
      </c>
      <c r="H278" s="10" t="s">
        <v>1117</v>
      </c>
      <c r="I278" s="5"/>
      <c r="M278" s="11">
        <v>6013400</v>
      </c>
      <c r="P278" s="5" t="s">
        <v>932</v>
      </c>
      <c r="U278" s="75" t="s">
        <v>1112</v>
      </c>
    </row>
    <row r="279" spans="1:21" ht="69" x14ac:dyDescent="0.3">
      <c r="A279" s="9" t="s">
        <v>299</v>
      </c>
      <c r="D279" s="5" t="s">
        <v>895</v>
      </c>
      <c r="E279" s="5" t="s">
        <v>896</v>
      </c>
      <c r="F279" s="5" t="s">
        <v>897</v>
      </c>
      <c r="G279" s="6" t="s">
        <v>1167</v>
      </c>
      <c r="H279" s="5" t="s">
        <v>1117</v>
      </c>
      <c r="I279" s="5"/>
      <c r="M279" s="7">
        <v>2772388</v>
      </c>
      <c r="P279" s="90" t="s">
        <v>936</v>
      </c>
      <c r="U279" s="75" t="s">
        <v>1112</v>
      </c>
    </row>
    <row r="280" spans="1:21" ht="124.2" x14ac:dyDescent="0.3">
      <c r="A280" s="9" t="s">
        <v>300</v>
      </c>
      <c r="D280" s="5" t="s">
        <v>515</v>
      </c>
      <c r="E280" s="5" t="s">
        <v>898</v>
      </c>
      <c r="F280" s="5">
        <v>1526</v>
      </c>
      <c r="G280" s="6" t="s">
        <v>1167</v>
      </c>
      <c r="H280" s="26" t="s">
        <v>1164</v>
      </c>
      <c r="I280" s="5" t="s">
        <v>1043</v>
      </c>
      <c r="M280" s="11">
        <v>2210000</v>
      </c>
      <c r="P280" s="5" t="s">
        <v>927</v>
      </c>
      <c r="U280" s="8" t="s">
        <v>1113</v>
      </c>
    </row>
    <row r="281" spans="1:21" ht="82.8" x14ac:dyDescent="0.3">
      <c r="A281" s="9" t="s">
        <v>1222</v>
      </c>
      <c r="D281" s="5" t="s">
        <v>431</v>
      </c>
      <c r="E281" s="5" t="s">
        <v>899</v>
      </c>
      <c r="F281" s="5" t="s">
        <v>431</v>
      </c>
      <c r="G281" s="6" t="s">
        <v>1167</v>
      </c>
      <c r="H281" s="18" t="s">
        <v>1117</v>
      </c>
      <c r="I281" s="75"/>
      <c r="M281" s="11">
        <v>1395360</v>
      </c>
      <c r="P281" s="5" t="s">
        <v>932</v>
      </c>
      <c r="U281" s="76" t="s">
        <v>1114</v>
      </c>
    </row>
    <row r="282" spans="1:21" ht="27.6" x14ac:dyDescent="0.3">
      <c r="A282" s="9" t="s">
        <v>301</v>
      </c>
      <c r="D282" s="5" t="s">
        <v>900</v>
      </c>
      <c r="E282" s="75" t="s">
        <v>901</v>
      </c>
      <c r="F282" s="75">
        <v>10649442</v>
      </c>
      <c r="G282" s="6" t="s">
        <v>1167</v>
      </c>
      <c r="H282" s="26" t="s">
        <v>1165</v>
      </c>
      <c r="I282" s="75"/>
      <c r="M282" s="11">
        <v>1726089</v>
      </c>
      <c r="P282" s="5" t="s">
        <v>932</v>
      </c>
      <c r="U282" s="40" t="s">
        <v>1101</v>
      </c>
    </row>
    <row r="283" spans="1:21" ht="27.6" x14ac:dyDescent="0.3">
      <c r="A283" s="9" t="s">
        <v>302</v>
      </c>
      <c r="D283" s="75" t="s">
        <v>902</v>
      </c>
      <c r="E283" s="75" t="s">
        <v>903</v>
      </c>
      <c r="F283" s="75">
        <v>7539</v>
      </c>
      <c r="G283" s="6" t="s">
        <v>1167</v>
      </c>
      <c r="H283" s="18" t="s">
        <v>1117</v>
      </c>
      <c r="I283" s="75"/>
      <c r="M283" s="11">
        <v>1353695</v>
      </c>
      <c r="P283" s="5" t="s">
        <v>932</v>
      </c>
      <c r="U283" s="40" t="s">
        <v>1101</v>
      </c>
    </row>
    <row r="284" spans="1:21" ht="27.6" x14ac:dyDescent="0.3">
      <c r="A284" s="9" t="s">
        <v>303</v>
      </c>
      <c r="D284" s="75" t="s">
        <v>904</v>
      </c>
      <c r="E284" s="75" t="s">
        <v>905</v>
      </c>
      <c r="F284" s="75" t="s">
        <v>906</v>
      </c>
      <c r="G284" s="6" t="s">
        <v>1167</v>
      </c>
      <c r="H284" s="10" t="s">
        <v>1117</v>
      </c>
      <c r="I284" s="75"/>
      <c r="M284" s="11">
        <v>5209104.29</v>
      </c>
      <c r="P284" s="5" t="s">
        <v>932</v>
      </c>
      <c r="U284" s="40" t="s">
        <v>1101</v>
      </c>
    </row>
    <row r="285" spans="1:21" ht="27.6" x14ac:dyDescent="0.3">
      <c r="A285" s="98" t="s">
        <v>304</v>
      </c>
      <c r="D285" s="75" t="s">
        <v>443</v>
      </c>
      <c r="E285" s="75">
        <v>881</v>
      </c>
      <c r="F285" s="5" t="s">
        <v>431</v>
      </c>
      <c r="G285" s="6" t="s">
        <v>1167</v>
      </c>
      <c r="H285" s="26" t="s">
        <v>1117</v>
      </c>
      <c r="I285" s="75"/>
      <c r="M285" s="11">
        <v>5434652</v>
      </c>
      <c r="P285" s="5" t="s">
        <v>932</v>
      </c>
      <c r="U285" s="40" t="s">
        <v>1101</v>
      </c>
    </row>
    <row r="286" spans="1:21" ht="41.4" x14ac:dyDescent="0.3">
      <c r="A286" s="9" t="s">
        <v>305</v>
      </c>
      <c r="D286" s="75" t="s">
        <v>907</v>
      </c>
      <c r="E286" s="75" t="s">
        <v>908</v>
      </c>
      <c r="F286" s="75" t="s">
        <v>909</v>
      </c>
      <c r="G286" s="6" t="s">
        <v>1167</v>
      </c>
      <c r="H286" s="10" t="s">
        <v>1132</v>
      </c>
      <c r="I286" s="75"/>
      <c r="M286" s="11">
        <v>1457748</v>
      </c>
      <c r="P286" s="5" t="s">
        <v>932</v>
      </c>
      <c r="U286" s="40" t="s">
        <v>1101</v>
      </c>
    </row>
    <row r="287" spans="1:21" ht="27.6" x14ac:dyDescent="0.3">
      <c r="A287" s="9" t="s">
        <v>306</v>
      </c>
      <c r="D287" s="5" t="s">
        <v>900</v>
      </c>
      <c r="E287" s="75" t="s">
        <v>910</v>
      </c>
      <c r="F287" s="75" t="s">
        <v>911</v>
      </c>
      <c r="G287" s="6" t="s">
        <v>1167</v>
      </c>
      <c r="H287" s="10" t="s">
        <v>1132</v>
      </c>
      <c r="I287" s="75"/>
      <c r="M287" s="11">
        <v>1296449</v>
      </c>
      <c r="P287" s="5" t="s">
        <v>932</v>
      </c>
      <c r="U287" s="40" t="s">
        <v>1101</v>
      </c>
    </row>
    <row r="288" spans="1:21" ht="27.6" x14ac:dyDescent="0.3">
      <c r="A288" s="98" t="s">
        <v>307</v>
      </c>
      <c r="D288" s="75" t="s">
        <v>912</v>
      </c>
      <c r="E288" s="75" t="s">
        <v>913</v>
      </c>
      <c r="F288" s="75" t="s">
        <v>914</v>
      </c>
      <c r="G288" s="6" t="s">
        <v>1167</v>
      </c>
      <c r="H288" s="10" t="s">
        <v>1132</v>
      </c>
      <c r="I288" s="75"/>
      <c r="M288" s="11">
        <v>1117361</v>
      </c>
      <c r="P288" s="5" t="s">
        <v>932</v>
      </c>
      <c r="U288" s="40" t="s">
        <v>1101</v>
      </c>
    </row>
    <row r="289" spans="1:21" ht="27.6" x14ac:dyDescent="0.3">
      <c r="A289" s="98" t="s">
        <v>308</v>
      </c>
      <c r="D289" s="75" t="s">
        <v>431</v>
      </c>
      <c r="E289" s="5" t="s">
        <v>431</v>
      </c>
      <c r="F289" s="5" t="s">
        <v>431</v>
      </c>
      <c r="G289" s="6" t="s">
        <v>1167</v>
      </c>
      <c r="H289" s="26" t="s">
        <v>1117</v>
      </c>
      <c r="I289" s="75"/>
      <c r="M289" s="11">
        <v>1390557</v>
      </c>
      <c r="P289" s="5" t="s">
        <v>932</v>
      </c>
      <c r="U289" s="40" t="s">
        <v>1101</v>
      </c>
    </row>
    <row r="290" spans="1:21" ht="41.4" x14ac:dyDescent="0.3">
      <c r="A290" s="4" t="s">
        <v>309</v>
      </c>
      <c r="D290" s="75" t="s">
        <v>915</v>
      </c>
      <c r="E290" s="75" t="s">
        <v>916</v>
      </c>
      <c r="F290" s="75" t="s">
        <v>917</v>
      </c>
      <c r="G290" s="6" t="s">
        <v>1167</v>
      </c>
      <c r="H290" s="61" t="s">
        <v>1117</v>
      </c>
      <c r="I290" s="75"/>
      <c r="M290" s="7">
        <v>3200000</v>
      </c>
      <c r="P290" s="5" t="s">
        <v>932</v>
      </c>
      <c r="U290" s="40" t="s">
        <v>1101</v>
      </c>
    </row>
    <row r="291" spans="1:21" ht="69" x14ac:dyDescent="0.3">
      <c r="A291" s="4" t="s">
        <v>1221</v>
      </c>
      <c r="D291" s="75" t="s">
        <v>918</v>
      </c>
      <c r="E291" s="75" t="s">
        <v>919</v>
      </c>
      <c r="F291" s="75">
        <v>19051327</v>
      </c>
      <c r="G291" s="6" t="s">
        <v>1167</v>
      </c>
      <c r="H291" s="61" t="s">
        <v>1117</v>
      </c>
      <c r="I291" s="75"/>
      <c r="M291" s="7">
        <v>1755626</v>
      </c>
      <c r="P291" s="5" t="s">
        <v>932</v>
      </c>
      <c r="U291" s="40" t="s">
        <v>1101</v>
      </c>
    </row>
    <row r="292" spans="1:21" ht="55.2" x14ac:dyDescent="0.3">
      <c r="A292" s="4" t="s">
        <v>1220</v>
      </c>
      <c r="D292" s="5" t="s">
        <v>920</v>
      </c>
      <c r="E292" s="5" t="s">
        <v>921</v>
      </c>
      <c r="F292" s="5" t="s">
        <v>922</v>
      </c>
      <c r="G292" s="6" t="s">
        <v>1167</v>
      </c>
      <c r="H292" s="61" t="s">
        <v>1117</v>
      </c>
      <c r="I292" s="5"/>
      <c r="M292" s="7">
        <v>2322517</v>
      </c>
      <c r="P292" s="5" t="s">
        <v>932</v>
      </c>
      <c r="U292" s="76" t="s">
        <v>1115</v>
      </c>
    </row>
    <row r="293" spans="1:21" ht="28.2" thickBot="1" x14ac:dyDescent="0.35">
      <c r="A293" s="9" t="s">
        <v>310</v>
      </c>
      <c r="D293" s="5" t="s">
        <v>431</v>
      </c>
      <c r="E293" s="5"/>
      <c r="F293" s="5">
        <v>115</v>
      </c>
      <c r="G293" s="6" t="s">
        <v>1167</v>
      </c>
      <c r="H293" s="18" t="s">
        <v>1117</v>
      </c>
      <c r="I293" s="5"/>
      <c r="M293" s="11">
        <v>1204665</v>
      </c>
      <c r="P293" s="5" t="s">
        <v>932</v>
      </c>
      <c r="U293" s="76" t="s">
        <v>1115</v>
      </c>
    </row>
    <row r="294" spans="1:21" ht="55.8" thickBot="1" x14ac:dyDescent="0.35">
      <c r="A294" s="41" t="s">
        <v>311</v>
      </c>
      <c r="D294" s="48" t="s">
        <v>923</v>
      </c>
      <c r="E294" s="5" t="s">
        <v>924</v>
      </c>
      <c r="F294" s="5" t="s">
        <v>925</v>
      </c>
      <c r="G294" s="6" t="s">
        <v>1167</v>
      </c>
      <c r="H294" s="43" t="s">
        <v>1166</v>
      </c>
      <c r="I294" s="75"/>
      <c r="M294" s="11">
        <v>5310000</v>
      </c>
      <c r="P294" s="75" t="s">
        <v>926</v>
      </c>
      <c r="U294" s="99" t="s">
        <v>1116</v>
      </c>
    </row>
  </sheetData>
  <sheetProtection formatCells="0" formatColumns="0" formatRows="0" insertColumns="0" insertRows="0" insertHyperlinks="0" deleteColumns="0" deleteRows="0" sort="0" autoFilter="0" pivotTables="0"/>
  <autoFilter ref="A1:U294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295:A1048576" xr:uid="{00000000-0002-0000-0000-000000000000}"/>
    <dataValidation showDropDown="1" showInputMessage="1" promptTitle=" Instruction" prompt="This field data should not be empty." sqref="D295:F1048576 P295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9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5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6" r:id="rId1" xr:uid="{31C21784-3184-4713-962E-E6CA32599DA1}"/>
    <hyperlink ref="U15" r:id="rId2" xr:uid="{C010C8F3-1AD4-4F6B-BCE5-EC10F1671D44}"/>
    <hyperlink ref="U2" r:id="rId3" xr:uid="{9A5B2CE7-F4AF-4C51-80B1-C0962D5FA547}"/>
    <hyperlink ref="U3" r:id="rId4" xr:uid="{D83184B7-0319-44D8-9EA7-BB252F48935E}"/>
    <hyperlink ref="U16" r:id="rId5" xr:uid="{0B0DFF20-4DD4-469A-A2FF-4928449587BA}"/>
    <hyperlink ref="U17" r:id="rId6" xr:uid="{8352EDB7-A3E6-46AF-B68C-BD182957E7C1}"/>
    <hyperlink ref="U18" r:id="rId7" xr:uid="{79E08BB1-66B3-43EB-A077-FB8ED3ECD5D1}"/>
    <hyperlink ref="U19" r:id="rId8" xr:uid="{89317B0F-EEE5-47A6-96E8-4DAE442C4B89}"/>
    <hyperlink ref="U20" r:id="rId9" xr:uid="{44FB58E7-FC70-4338-88AA-2A96CB894294}"/>
    <hyperlink ref="U51" r:id="rId10" xr:uid="{FBDAB7EF-9228-4233-A76F-28CD96455CF8}"/>
    <hyperlink ref="U49" r:id="rId11" xr:uid="{7CE29087-FFAD-48E2-A54F-63C220DC0DEA}"/>
    <hyperlink ref="U122" r:id="rId12" xr:uid="{11011EA6-BA14-48D5-8CCF-4AB136411517}"/>
    <hyperlink ref="U126" r:id="rId13" xr:uid="{F8E8991E-4B33-4F45-978F-B1AA7EF34C98}"/>
    <hyperlink ref="U127" r:id="rId14" xr:uid="{89D577FE-C245-4942-B3A2-FF33458B0164}"/>
    <hyperlink ref="U128" r:id="rId15" xr:uid="{223B1F33-B532-4ADA-8242-E6D141C25EA1}"/>
    <hyperlink ref="U129" r:id="rId16" xr:uid="{3F748965-E371-46FB-8636-F3051F0E7B50}"/>
    <hyperlink ref="U131" r:id="rId17" xr:uid="{E6DB03A1-597C-4497-BA27-1D0ED10C044C}"/>
    <hyperlink ref="U138" r:id="rId18" xr:uid="{C98156F5-95D7-4FEF-A2D7-977470F7F05D}"/>
    <hyperlink ref="U139:U141" r:id="rId19" display="aishvarya@immt.res.in" xr:uid="{2C1EDF55-676A-40E6-BE0B-8ED98D7247AA}"/>
    <hyperlink ref="U143" r:id="rId20" xr:uid="{6EA63E01-DFC0-421C-9EFE-3639DF89C4ED}"/>
    <hyperlink ref="U146" r:id="rId21" xr:uid="{5A56FC7C-2000-446B-B8FB-48288D8AABAE}"/>
    <hyperlink ref="U149" r:id="rId22" xr:uid="{6DE6734B-BACC-4C7C-A255-28F1269800FE}"/>
    <hyperlink ref="U148" r:id="rId23" xr:uid="{E6FA96DE-49A9-4CFE-BCAA-E3A481292158}"/>
    <hyperlink ref="U48" r:id="rId24" xr:uid="{A1C5B818-2500-4D59-9DDB-1DE6A24547A6}"/>
    <hyperlink ref="U47" r:id="rId25" xr:uid="{F1A31E41-3432-4163-B257-66B0117CCB54}"/>
    <hyperlink ref="U46" r:id="rId26" xr:uid="{A1FF6D70-AB7C-41CC-BA23-1FCFA3F90E7A}"/>
    <hyperlink ref="U44" r:id="rId27" xr:uid="{20EE10D2-6B59-453C-8561-DC33A1C4035F}"/>
    <hyperlink ref="U45" r:id="rId28" xr:uid="{DCE4C58D-5044-4617-A6C3-3D987028BAA6}"/>
    <hyperlink ref="U164" r:id="rId29" xr:uid="{C83CC4AC-AFA6-495F-88ED-4EEDD070C627}"/>
    <hyperlink ref="U165" r:id="rId30" xr:uid="{AD6B0CF4-E0F2-4E91-A560-465F8D03CCE1}"/>
    <hyperlink ref="U166" r:id="rId31" xr:uid="{BBDC2BCC-5DBF-4347-B7EA-8E2000B2D5DA}"/>
    <hyperlink ref="U22" r:id="rId32" xr:uid="{CB2B2976-1EE3-4CA7-8D08-69FC1794FBA2}"/>
    <hyperlink ref="U23" r:id="rId33" xr:uid="{2CF5E255-C57E-4730-8820-86DB756A1E98}"/>
    <hyperlink ref="U36" r:id="rId34" xr:uid="{B9E19F1D-9E8C-44B0-8450-B19B90B6AD32}"/>
    <hyperlink ref="U37:U38" r:id="rId35" display="nilima@immt.res.in" xr:uid="{F9BFE24E-E0CE-4124-84A1-52E14DA39011}"/>
    <hyperlink ref="U91" r:id="rId36" xr:uid="{250F47FF-FB39-4348-9F33-628D6363EB02}"/>
    <hyperlink ref="U92" r:id="rId37" xr:uid="{426071DE-4D8C-4FF9-A03A-82577B1F56A6}"/>
    <hyperlink ref="U93" r:id="rId38" xr:uid="{641484EF-D7F9-4E79-B6A3-9A73EA08A902}"/>
    <hyperlink ref="U94" r:id="rId39" xr:uid="{AF00CAB1-4EE8-4E00-B6CD-B90A3FB439BE}"/>
    <hyperlink ref="U95" r:id="rId40" xr:uid="{85F2F1EB-4C1E-4D04-A774-642E2E570E84}"/>
    <hyperlink ref="U96" r:id="rId41" xr:uid="{4E0EBDC3-79AF-455D-B3CD-4DCB9390D2DC}"/>
    <hyperlink ref="U97" r:id="rId42" xr:uid="{553FB4C9-3530-4044-87BD-9B9391882046}"/>
    <hyperlink ref="U98" r:id="rId43" xr:uid="{5F430907-2FEB-4B32-A0FA-F3AFFDDA9529}"/>
    <hyperlink ref="U99" r:id="rId44" xr:uid="{2F7C7C4B-6032-4816-8A8D-CCD340984E27}"/>
    <hyperlink ref="U100" r:id="rId45" xr:uid="{CE8AE601-268F-4D87-8E1A-96C406BF1DBB}"/>
    <hyperlink ref="U103" r:id="rId46" xr:uid="{E323CF40-1A52-4DC4-8BCA-6AF6E387EB01}"/>
    <hyperlink ref="U102" r:id="rId47" xr:uid="{95A0DB92-6844-4AC0-8E43-95574D3C0BB4}"/>
    <hyperlink ref="U101" r:id="rId48" xr:uid="{EBDE44B9-D617-45EB-B907-A24C8436D880}"/>
    <hyperlink ref="U81" r:id="rId49" xr:uid="{DB663CC7-B93B-415A-A5C1-C28D32E53D8B}"/>
    <hyperlink ref="U76" r:id="rId50" xr:uid="{0DD2EBF4-32E0-4882-BD0C-9F89A82DF148}"/>
    <hyperlink ref="U77" r:id="rId51" xr:uid="{10593138-8B10-407C-B269-563A6AAC7513}"/>
    <hyperlink ref="U78" r:id="rId52" xr:uid="{0F9E6B60-71D2-4B73-9552-695DFE017297}"/>
    <hyperlink ref="U79" r:id="rId53" xr:uid="{DB75B0E9-BE87-4F80-A0E4-330B33A260EF}"/>
    <hyperlink ref="U80" r:id="rId54" xr:uid="{DCF2EFE5-CB36-4E9E-A1C1-616EA7F7E96A}"/>
    <hyperlink ref="U7" r:id="rId55" xr:uid="{D906BC56-DC4C-4F88-9F29-B8E2F5D8256D}"/>
    <hyperlink ref="U82" r:id="rId56" xr:uid="{9B6E5B57-62BC-43E2-9015-2C16F5692847}"/>
    <hyperlink ref="U83:U88" r:id="rId57" display="sbajpai.immt@csir.res.in" xr:uid="{4DD4426A-D8BC-414C-842A-A1876EF326C6}"/>
    <hyperlink ref="U89:U90" r:id="rId58" display="sbajpai.immt@csir.res.in" xr:uid="{F9267A07-4D06-49FA-AD16-3F75B74BA21A}"/>
    <hyperlink ref="U104" r:id="rId59" xr:uid="{CE3C5FD3-40D5-41D2-98B0-3A7B74AAA720}"/>
    <hyperlink ref="U4" r:id="rId60" xr:uid="{6F005243-A069-44D8-816E-85D909C06656}"/>
    <hyperlink ref="U5" r:id="rId61" xr:uid="{69271D72-534F-4FF8-AEC5-A1ABB4F2777B}"/>
    <hyperlink ref="U52" r:id="rId62" xr:uid="{0DFD131A-812E-410E-8A61-BC5BFDFF6FFF}"/>
    <hyperlink ref="U53" r:id="rId63" xr:uid="{5ED2FCE3-BFEE-4F9A-9A28-FF90134D82FD}"/>
    <hyperlink ref="U54" r:id="rId64" xr:uid="{4D3466C5-2F50-4418-813D-999A8F9F57CC}"/>
    <hyperlink ref="U24" r:id="rId65" xr:uid="{5F3D11B2-BCEB-4114-A9D4-C30C9DA903D8}"/>
    <hyperlink ref="U144" r:id="rId66" xr:uid="{F5D42691-28F2-402D-9D02-26B8B0561E43}"/>
    <hyperlink ref="U145" r:id="rId67" xr:uid="{C166E339-008B-467E-BB5F-BA7AC86396E8}"/>
    <hyperlink ref="U11" r:id="rId68" xr:uid="{216BD9A0-D201-4445-B333-34D1D40885F8}"/>
    <hyperlink ref="U12" r:id="rId69" xr:uid="{B6BE4A27-2A38-4B4C-A19E-83263B21EE95}"/>
    <hyperlink ref="U13" r:id="rId70" xr:uid="{9F49F77B-D96C-458F-ADBA-F9638B92F4FA}"/>
    <hyperlink ref="U14" r:id="rId71" xr:uid="{191C1832-B3FA-45CD-9F10-1846BCEC0821}"/>
    <hyperlink ref="U62" r:id="rId72" xr:uid="{BA0AFF1F-C477-4A20-9620-2FAA8D713F22}"/>
    <hyperlink ref="U63:U71" r:id="rId73" display="usubudhi@immt.res.in" xr:uid="{41DE4F3A-EB90-4368-A2AF-DE815463437F}"/>
    <hyperlink ref="U67" r:id="rId74" xr:uid="{86810D60-1081-465C-8F98-3BE04DE5AB10}"/>
    <hyperlink ref="U68" r:id="rId75" xr:uid="{EBF04DB6-71D0-4768-AE78-6216B22970F2}"/>
    <hyperlink ref="U69" r:id="rId76" xr:uid="{29584647-EEB6-49E5-B3E3-0AC1EDC3BA15}"/>
    <hyperlink ref="U64" r:id="rId77" xr:uid="{9A3E6158-521D-49A4-A19E-934428522B3A}"/>
    <hyperlink ref="U63" r:id="rId78" xr:uid="{53C45E1B-D29C-41EB-8B74-C1AC88E19C7D}"/>
    <hyperlink ref="U65" r:id="rId79" xr:uid="{EA1D1581-F8AA-4EA3-8971-61D0EB8E3A10}"/>
    <hyperlink ref="U66" r:id="rId80" xr:uid="{2D0C71E0-A51A-4492-BDB8-E795BF3D67EF}"/>
    <hyperlink ref="U70" r:id="rId81" xr:uid="{AD0E181C-F563-48D2-9D64-F3D8F50418F5}"/>
    <hyperlink ref="U71" r:id="rId82" xr:uid="{9A66BF8F-8012-4BEF-A98A-EC7C5646C0D4}"/>
    <hyperlink ref="U25" r:id="rId83" xr:uid="{9585F594-098B-47AB-A672-A1E27E0F74B9}"/>
    <hyperlink ref="U26" r:id="rId84" xr:uid="{D24E615A-CAEA-4573-9D35-8D0EF57588FE}"/>
    <hyperlink ref="U27" r:id="rId85" xr:uid="{E7EC77AD-CFF1-429B-924F-E0EBD6CA98A0}"/>
    <hyperlink ref="U28" r:id="rId86" xr:uid="{EB50F9CE-0263-43B0-AA6C-7DAABA309F5F}"/>
    <hyperlink ref="U172" r:id="rId87" xr:uid="{DD3A7FC0-4B84-4428-B097-794B499C3468}"/>
    <hyperlink ref="U171" r:id="rId88" xr:uid="{55BB3698-B4FD-4751-9FAF-D7D51F05C4AF}"/>
    <hyperlink ref="U174" r:id="rId89" xr:uid="{4317C18A-5C65-4688-A0E6-ED377B759850}"/>
    <hyperlink ref="U173" r:id="rId90" xr:uid="{5EDB7A74-235C-404D-95C5-1A516DC5E953}"/>
    <hyperlink ref="U175" r:id="rId91" xr:uid="{11F736AC-20D2-4853-85F6-67050EE817EF}"/>
    <hyperlink ref="U55" r:id="rId92" xr:uid="{011A0DF6-0F6B-4897-A978-6CAE45096896}"/>
    <hyperlink ref="U56" r:id="rId93" xr:uid="{176A1D03-71E8-468E-977F-3486580CB2B1}"/>
    <hyperlink ref="U57" r:id="rId94" xr:uid="{42D8DC81-1FEE-4AF5-BDA3-984A7950900C}"/>
    <hyperlink ref="U58" r:id="rId95" xr:uid="{D9E85C75-E91A-41D2-BC9D-C11A2CF9BA4F}"/>
    <hyperlink ref="U29" r:id="rId96" xr:uid="{347B90CA-5AB1-4DA4-9F63-9390D2C38179}"/>
    <hyperlink ref="U30" r:id="rId97" xr:uid="{62C73FDF-A9FA-445E-B0F9-F9EFDDF731A4}"/>
    <hyperlink ref="U31" r:id="rId98" xr:uid="{2D7B1D10-AE45-47F8-AF89-912A973F312F}"/>
    <hyperlink ref="U32" r:id="rId99" xr:uid="{0ADA59AF-2E7D-445E-AB2C-50072B2C3D8F}"/>
    <hyperlink ref="U33" r:id="rId100" xr:uid="{19DD4937-2C62-454B-89CD-3DA9CA0A1DF8}"/>
    <hyperlink ref="U34" r:id="rId101" xr:uid="{7D3CBB47-AEA9-4B7A-A34B-F98391AAD916}"/>
    <hyperlink ref="U35" r:id="rId102" xr:uid="{8F5B6475-4D9C-418C-AF4B-F42C4879CF66}"/>
    <hyperlink ref="U132" r:id="rId103" xr:uid="{279FF34E-4625-4F65-BB62-CF78DF981F00}"/>
    <hyperlink ref="U133" r:id="rId104" xr:uid="{536B9EEF-334B-45DB-BD58-CE57861B37F9}"/>
    <hyperlink ref="U134" r:id="rId105" xr:uid="{D7F554C7-F71E-4B78-855E-691F9961836E}"/>
    <hyperlink ref="U135" r:id="rId106" xr:uid="{FC1D2ECE-C857-4999-9863-02BF8B6510B5}"/>
    <hyperlink ref="U136" r:id="rId107" xr:uid="{19A9D2CF-207F-4EAA-955E-476AE23E4008}"/>
    <hyperlink ref="U176" r:id="rId108" xr:uid="{AAA3F7E5-4283-4255-A47C-76E813BE7B1F}"/>
    <hyperlink ref="U177" r:id="rId109" xr:uid="{081EE274-09AB-4D41-BEFA-6B2F4DBB04FF}"/>
    <hyperlink ref="U178" r:id="rId110" xr:uid="{90A0F8F8-1896-4BC1-A137-F20E14311C39}"/>
    <hyperlink ref="U179" r:id="rId111" xr:uid="{5292BA27-DBFA-4BE0-95D3-FB508A7D7ACC}"/>
    <hyperlink ref="U180" r:id="rId112" xr:uid="{C7F05614-7D16-4598-A259-2D51CBFA29DA}"/>
    <hyperlink ref="U181" r:id="rId113" xr:uid="{6DF7B7CD-B5C7-4419-97E8-8FF2FD1C62A1}"/>
    <hyperlink ref="U182" r:id="rId114" xr:uid="{8456998A-015D-47CA-8AC0-46F7C74F528B}"/>
    <hyperlink ref="U183" r:id="rId115" xr:uid="{902252B8-B893-4258-9CD8-59FD3AAC059A}"/>
    <hyperlink ref="U184" r:id="rId116" xr:uid="{03983FE3-25E6-4D86-B676-04A82395AB66}"/>
    <hyperlink ref="U185" r:id="rId117" xr:uid="{0E61D6F0-E450-4BEF-A688-6B7C4DDD8B8B}"/>
    <hyperlink ref="U186" r:id="rId118" xr:uid="{99569382-1500-4057-8161-A5769BC06FC5}"/>
    <hyperlink ref="U187" r:id="rId119" xr:uid="{01ABC8D8-338F-4158-9B52-44FD5FF5F302}"/>
    <hyperlink ref="U188" r:id="rId120" xr:uid="{4C7AE82D-15D1-4707-8522-E052F35C9609}"/>
    <hyperlink ref="U189" r:id="rId121" xr:uid="{2C42B1D1-197D-4696-B7E5-1363440413C6}"/>
    <hyperlink ref="U190" r:id="rId122" xr:uid="{5A391128-021D-4A92-A9C4-4B3D8C8D8418}"/>
    <hyperlink ref="U191" r:id="rId123" xr:uid="{43CAA0EB-2BF4-4121-AC82-AE12BEE2D394}"/>
    <hyperlink ref="U192" r:id="rId124" xr:uid="{A004315B-9B1C-47D0-A471-603CE9031AE3}"/>
    <hyperlink ref="U193" r:id="rId125" xr:uid="{072CFA72-6D83-48A7-ABF9-31B46037366C}"/>
    <hyperlink ref="U194" r:id="rId126" xr:uid="{A6C382B0-EB40-4E8B-A790-761249B25111}"/>
    <hyperlink ref="U201" r:id="rId127" xr:uid="{B6716A10-1CB7-4671-8B58-B2ABAB67E165}"/>
    <hyperlink ref="U202" r:id="rId128" xr:uid="{45EA0747-203A-485D-9E1C-9DD6F895D62B}"/>
    <hyperlink ref="U203" r:id="rId129" xr:uid="{A83E04D9-BB2A-4808-92F4-FC24C35C0E75}"/>
    <hyperlink ref="U204" r:id="rId130" xr:uid="{4C4E672B-C8E8-4A2F-989B-516B1AB582FD}"/>
    <hyperlink ref="U205" r:id="rId131" xr:uid="{2F43F601-8D26-4045-AF54-6375C1AF30E2}"/>
    <hyperlink ref="U206" r:id="rId132" xr:uid="{EED3D56B-07AB-4B64-9651-CD3A97F98544}"/>
    <hyperlink ref="U207" r:id="rId133" xr:uid="{DBB07B05-2C39-4047-8E05-05F554D63346}"/>
    <hyperlink ref="U208" r:id="rId134" xr:uid="{753BA733-B270-49C9-99D8-2BA639F89780}"/>
    <hyperlink ref="U229" r:id="rId135" xr:uid="{783C8B0B-AB8C-4480-9BA7-8C2949C2DE1C}"/>
    <hyperlink ref="U230" r:id="rId136" xr:uid="{171398D3-1E18-4F6F-9910-254A91D6264A}"/>
    <hyperlink ref="U232" r:id="rId137" xr:uid="{DE8DE602-FBC9-4EEC-B352-8F4D42BC1512}"/>
    <hyperlink ref="U231" r:id="rId138" xr:uid="{3BC486D7-CE70-406D-99B8-0E3E51EB315D}"/>
    <hyperlink ref="U233" r:id="rId139" xr:uid="{4C9AD457-737D-4A93-965E-81BA25689140}"/>
    <hyperlink ref="U235" r:id="rId140" xr:uid="{919B8F01-CAC7-444E-9622-5CEE77375ACC}"/>
    <hyperlink ref="U234" r:id="rId141" xr:uid="{F537E676-2C34-46C4-9797-BE892BEEEF49}"/>
    <hyperlink ref="U236" r:id="rId142" xr:uid="{6BD22A6C-BA1C-4549-BE1D-0C618165F4AA}"/>
    <hyperlink ref="U237" r:id="rId143" xr:uid="{0AC9D61C-DC02-425D-97D5-7F5B38C4BF0F}"/>
    <hyperlink ref="U238" r:id="rId144" xr:uid="{53D87E79-B49B-4AC6-B978-E5AB9A517CB8}"/>
    <hyperlink ref="U239" r:id="rId145" xr:uid="{E1FE35B8-A910-4568-AC54-C51E49E620D7}"/>
    <hyperlink ref="U240:U242" r:id="rId146" display="sisirmantry@immt.res.in" xr:uid="{9FE42D5B-C1E8-4211-B4D5-0A868BE99E54}"/>
    <hyperlink ref="U243" r:id="rId147" xr:uid="{3F0E26C1-576C-45DC-B08E-6893216544DC}"/>
    <hyperlink ref="U244" r:id="rId148" xr:uid="{B482508C-9CF2-48F3-994B-66D0B3F31441}"/>
    <hyperlink ref="U245" r:id="rId149" xr:uid="{566A19DA-6EE7-4DAF-82DB-4D3F52C17330}"/>
    <hyperlink ref="U246" r:id="rId150" xr:uid="{AB76DF6A-9DB5-48CD-A77C-68BA99919D49}"/>
    <hyperlink ref="U247" r:id="rId151" xr:uid="{9A39A4B0-9100-457F-8A77-885F18F5DA03}"/>
    <hyperlink ref="U248" r:id="rId152" xr:uid="{E4470491-6DA4-4700-BB32-02994CC1E41E}"/>
    <hyperlink ref="U249" r:id="rId153" xr:uid="{819EE6DB-3988-469E-A750-8DD7E139A9CC}"/>
    <hyperlink ref="U250" r:id="rId154" xr:uid="{DE13E7F2-8C80-413E-9BE6-49E1B8422FAF}"/>
    <hyperlink ref="U252" r:id="rId155" xr:uid="{72BE48E1-7F72-495D-A5E0-9B1D136B1CDF}"/>
    <hyperlink ref="U253" r:id="rId156" xr:uid="{6ED4E0E2-9D7C-4A74-BEB1-A1CE2598A6BC}"/>
    <hyperlink ref="U254" r:id="rId157" xr:uid="{BE108600-D1DA-4F59-9AE0-19EDB7A88C5C}"/>
    <hyperlink ref="U255" r:id="rId158" xr:uid="{DAB1A051-4AE4-4A09-8B5D-C718C961C4E5}"/>
    <hyperlink ref="U256" r:id="rId159" xr:uid="{75BD3207-6908-484C-8ADF-ACBFC7646F2D}"/>
    <hyperlink ref="U258" r:id="rId160" xr:uid="{82DD1A1E-56FD-42BD-B75A-EB9B4C182080}"/>
    <hyperlink ref="U257" r:id="rId161" xr:uid="{3F5502A0-1D85-455B-8552-E8E89EC1B02F}"/>
    <hyperlink ref="U263" r:id="rId162" xr:uid="{0E11B2DE-33FB-44DD-BBAB-2B7B3A69E0C1}"/>
    <hyperlink ref="U260:U262" r:id="rId163" display="rnkisku.immt@csir.res.in" xr:uid="{C0D1D66E-9E79-4527-B116-2AA7EB37B9AF}"/>
    <hyperlink ref="U259" r:id="rId164" xr:uid="{E1C15FC4-7B65-4C1E-91DE-0139F249DA80}"/>
    <hyperlink ref="U264" r:id="rId165" xr:uid="{ACA1B0BD-BCB8-48A9-9CDC-E3BC417D0DB9}"/>
    <hyperlink ref="U266" r:id="rId166" xr:uid="{D3C4C934-4BEF-4D64-B677-F97439AB5F4E}"/>
    <hyperlink ref="U265" r:id="rId167" xr:uid="{80242845-8640-4E2B-8E32-93AE69315202}"/>
    <hyperlink ref="U267" r:id="rId168" xr:uid="{1DD9EC47-073D-4005-A436-91A8360D8E11}"/>
    <hyperlink ref="U268" r:id="rId169" xr:uid="{5E50A012-AD83-4078-8507-47CE2824A4BC}"/>
    <hyperlink ref="U269" r:id="rId170" xr:uid="{04210C32-E312-46C8-90A4-A17E6C66627D}"/>
    <hyperlink ref="U270" r:id="rId171" xr:uid="{26E7624E-1C78-4216-90CA-1433D75D7CE2}"/>
    <hyperlink ref="U271" r:id="rId172" xr:uid="{355BDD76-C3D3-47E3-9B34-99E615B168EF}"/>
    <hyperlink ref="U272" r:id="rId173" xr:uid="{11607C1A-1255-4D16-8958-04DEC8C2144C}"/>
    <hyperlink ref="U273" r:id="rId174" xr:uid="{1CD2C70B-925F-4738-ADBD-E0CD75A4155E}"/>
    <hyperlink ref="U274" r:id="rId175" xr:uid="{2E200B0D-921E-4DBD-9FA3-B45A5F6342C9}"/>
    <hyperlink ref="U280" r:id="rId176" display="manoj.kumar@csir.res.in" xr:uid="{28E2B8EC-1F9D-454B-A172-9F485BC835AA}"/>
    <hyperlink ref="U281" r:id="rId177" xr:uid="{EA85A6D6-755A-4516-AE26-A901489A43C6}"/>
    <hyperlink ref="U292" r:id="rId178" xr:uid="{93FCAD92-81C6-496E-A0B2-1A3394A2559A}"/>
    <hyperlink ref="U293" r:id="rId179" xr:uid="{2F3653A8-F57A-4088-96FB-3D1AECCC6E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H295:H1048576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2025-09-30T05:35:53Z</dcterms:created>
  <dcterms:modified xsi:type="dcterms:W3CDTF">2025-10-03T04:33:31Z</dcterms:modified>
  <cp:category/>
</cp:coreProperties>
</file>