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Sheet1" sheetId="1" r:id="rId1"/>
    <sheet name="Sheet2" sheetId="2" r:id="rId2"/>
    <sheet name="Sheet3" sheetId="3" r:id="rId3"/>
  </sheets>
  <definedNames>
    <definedName name="template" localSheetId="1">Sheet2!#REF!</definedName>
    <definedName name="template_1" localSheetId="1">Sheet2!$A$1:$I$1</definedName>
    <definedName name="template_2" localSheetId="1">Sheet2!#REF!</definedName>
  </definedNames>
  <calcPr calcId="124519"/>
</workbook>
</file>

<file path=xl/calcChain.xml><?xml version="1.0" encoding="utf-8"?>
<calcChain xmlns="http://schemas.openxmlformats.org/spreadsheetml/2006/main">
  <c r="H16" i="1"/>
  <c r="C11" l="1"/>
</calcChain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template2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<sst xmlns="http://schemas.openxmlformats.org/spreadsheetml/2006/main" count="103" uniqueCount="86">
  <si>
    <t>Location</t>
  </si>
  <si>
    <t>Model</t>
  </si>
  <si>
    <t>Serial No</t>
  </si>
  <si>
    <t>Project Title</t>
  </si>
  <si>
    <t>Approved Abbreviation</t>
  </si>
  <si>
    <t>Make (Manufacturer)</t>
  </si>
  <si>
    <t>Funding Agency Type</t>
  </si>
  <si>
    <t>Funding Agency Details (Use Comma if multiple)</t>
  </si>
  <si>
    <t>Equipment Description</t>
  </si>
  <si>
    <t>Department Name</t>
  </si>
  <si>
    <t>Facility Name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</si>
  <si>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</si>
  <si>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</si>
  <si>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</si>
  <si>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</si>
  <si>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</si>
  <si>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</si>
  <si>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</si>
  <si>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</si>
  <si>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</si>
  <si>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</si>
  <si>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ICFRE-HFRI, Shimla</t>
  </si>
  <si>
    <t>MoEF&amp;CC</t>
  </si>
  <si>
    <t>Alert to be sent
( Email id )</t>
  </si>
  <si>
    <t>FE&amp;CC Laboratory</t>
  </si>
  <si>
    <t>CHNS</t>
  </si>
  <si>
    <t>Elementar</t>
  </si>
  <si>
    <t>Vario Micro Cube</t>
  </si>
  <si>
    <t>Atomic Absorption Spectrometer</t>
  </si>
  <si>
    <t>AAS</t>
  </si>
  <si>
    <t>SHIMADZU</t>
  </si>
  <si>
    <t>GFA-7000A</t>
  </si>
  <si>
    <t>A30915501613LP</t>
  </si>
  <si>
    <t>Basic Cost (Rs)</t>
  </si>
  <si>
    <t xml:space="preserve">Name of Instrument </t>
  </si>
  <si>
    <t xml:space="preserve">LICOR </t>
  </si>
  <si>
    <t>LI-6800</t>
  </si>
  <si>
    <t>68C812334</t>
  </si>
  <si>
    <t>40,68,750</t>
  </si>
  <si>
    <t>SF&amp;M Laboratory</t>
  </si>
  <si>
    <t>Waters</t>
  </si>
  <si>
    <t>G15515247A,G15515244A,H14ELS738M,G15998692A,D14PC2084G</t>
  </si>
  <si>
    <t>28,65,180</t>
  </si>
  <si>
    <t>CHNS Elementor Analyser</t>
  </si>
  <si>
    <t>Assessment of Carbon Stock in Differernt forest typle of Shimla forest Circle</t>
  </si>
  <si>
    <t xml:space="preserve">Estimation of Carbon Hustron Nitrogen in Soil &amp; Plant Sample. </t>
  </si>
  <si>
    <t>32,13,000</t>
  </si>
  <si>
    <t>25,87,500</t>
  </si>
  <si>
    <t>shilpa@icfre.org</t>
  </si>
  <si>
    <t>SV Instruments Analytic Private Limited, New Delhi</t>
  </si>
  <si>
    <t>service-india@elementar.com</t>
  </si>
  <si>
    <t>DST New Delhi</t>
  </si>
  <si>
    <r>
      <t>Studies on improving livelihood generation through scientific interventions in</t>
    </r>
    <r>
      <rPr>
        <b/>
        <i/>
        <sz val="12"/>
        <color rgb="FF000000"/>
        <rFont val="Times New Roman"/>
        <family val="1"/>
      </rPr>
      <t> Pinus gerardiana </t>
    </r>
    <r>
      <rPr>
        <b/>
        <sz val="12"/>
        <color rgb="FF000000"/>
        <rFont val="Times New Roman"/>
        <family val="1"/>
      </rPr>
      <t>Wall.</t>
    </r>
    <r>
      <rPr>
        <b/>
        <i/>
        <sz val="12"/>
        <color rgb="FF000000"/>
        <rFont val="Times New Roman"/>
        <family val="1"/>
      </rPr>
      <t> </t>
    </r>
    <r>
      <rPr>
        <b/>
        <sz val="12"/>
        <color rgb="FF000000"/>
        <rFont val="Times New Roman"/>
        <family val="1"/>
      </rPr>
      <t>and</t>
    </r>
    <r>
      <rPr>
        <b/>
        <i/>
        <sz val="12"/>
        <color rgb="FF000000"/>
        <rFont val="Times New Roman"/>
        <family val="1"/>
      </rPr>
      <t> </t>
    </r>
    <r>
      <rPr>
        <b/>
        <sz val="12"/>
        <color rgb="FF000000"/>
        <rFont val="Times New Roman"/>
        <family val="1"/>
      </rPr>
      <t>important wild mushrooms in Himachal Pradesh’</t>
    </r>
  </si>
  <si>
    <t>Estimation of Micronutrients (Fe,Cu,Zn,Mn etc)</t>
  </si>
  <si>
    <t>Working</t>
  </si>
  <si>
    <t>Chandigarh@toshvin.com</t>
  </si>
  <si>
    <t>M/s  Toshvin analytical Pvt. Ltd., Centre Plaza, Mohali Hills, Punjab</t>
  </si>
  <si>
    <t>www.tosvin.com</t>
  </si>
  <si>
    <t>dushyant@icfre.org</t>
  </si>
  <si>
    <t>High Pressure Liquid Chromatography (HPLC)</t>
  </si>
  <si>
    <t>HPLC-PDA, ELSD</t>
  </si>
  <si>
    <t>Empower-2; PDA-2998; ELSD-2424; 515 HPLC PUMP(Binary System)</t>
  </si>
  <si>
    <t>Quantification of Active Ingridents in samples</t>
  </si>
  <si>
    <t>https://www.waters.com/nextgen/in/en.html</t>
  </si>
  <si>
    <t xml:space="preserve">Waters India Pvt Limited, Unit No 514, 5th Floor, Block 'C' of Office Suites, Elante, Plot No 178-178A, Industrial &amp;, Business Park, Phase 1,, Chandigarh-160 022 Ph : 0172-4234900, Fax : 0172-4234901, </t>
  </si>
  <si>
    <t>Email : Office_Chandigarh@waters.com</t>
  </si>
  <si>
    <t xml:space="preserve">Portable Phoyosynthesis System  </t>
  </si>
  <si>
    <t>PPS</t>
  </si>
  <si>
    <t>SFM Laboratory</t>
  </si>
  <si>
    <t>MoEF&amp;CC-CAMPA</t>
  </si>
  <si>
    <t>AICRP-31 "Study of Climate Driven Effects on Indian Forests by Long Term Monitorinig"</t>
  </si>
  <si>
    <t>Estimation of Photosyntheic Rate and Soil CO2 flux Measurement</t>
  </si>
  <si>
    <t>https://www.licor.com/env/products/photosynthesis/LI-6800/index</t>
  </si>
  <si>
    <t>ELRON INSTRUMENT CO. PVT. LTD.,  301, Skyline House 85, Nehru Place, New Delhi - 110019,  Web: www.elroninstrument.com,  Mob. No: 7701971102</t>
  </si>
  <si>
    <t xml:space="preserve">elronindia@gmail.com </t>
  </si>
  <si>
    <t xml:space="preserve">DTPLENVIRO TECHSOLUTIONS (OPC) PVT Ltd., BH-414, Puri Business Hub, 81 High Street, Sector 81, Faridabad, Haryana 121004, India, Phone: +91-129-2972048, </t>
  </si>
  <si>
    <t>E-mail: envsupport@licor.com; sales@dtplenviro.com, Web: https://www.dtplenviro.com</t>
  </si>
  <si>
    <t>Waters (India) Private Limited 36A, Bangalore</t>
  </si>
  <si>
    <t>office_Chandigarh@water.com</t>
  </si>
  <si>
    <t>kuldeshk@icfre.org</t>
  </si>
  <si>
    <t>FE&amp;CC</t>
  </si>
  <si>
    <t>SFM</t>
  </si>
  <si>
    <t>MOEF&amp;CC</t>
  </si>
  <si>
    <t>Moef&amp;CC</t>
  </si>
  <si>
    <t>One Time Grant</t>
  </si>
  <si>
    <t xml:space="preserve">https://www.elementar.com/en/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</si>
</sst>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  <font>
      <u/>
      <sz val="11"/>
      <color theme="10"/>
      <name val="Calibri"/>
      <family val="2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1" applyFill="1" applyBorder="1" applyAlignment="1" applyProtection="1">
      <alignment vertical="center" wrapText="1"/>
    </xf>
    <xf numFmtId="0" fontId="7" fillId="2" borderId="1" xfId="1" applyFont="1" applyFill="1" applyBorder="1" applyAlignment="1" applyProtection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0" fontId="7" fillId="2" borderId="1" xfId="1" applyFont="1" applyFill="1" applyBorder="1" applyAlignment="1" applyProtection="1">
      <alignment horizontal="left" vertical="top"/>
    </xf>
    <xf numFmtId="0" fontId="4" fillId="2" borderId="1" xfId="1" applyFill="1" applyBorder="1" applyAlignment="1" applyProtection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template_1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elronindia@gmail.com" TargetMode="External"/><Relationship Id="rId13" Type="http://schemas.openxmlformats.org/officeDocument/2006/relationships/hyperlink" Target="mailto:kuldeshk@icfre.org" TargetMode="External"/><Relationship Id="rId3" Type="http://schemas.openxmlformats.org/officeDocument/2006/relationships/hyperlink" Target="mailto:service-india@elementar.com" TargetMode="External"/><Relationship Id="rId7" Type="http://schemas.openxmlformats.org/officeDocument/2006/relationships/hyperlink" Target="mailto:dushyant@icfre.org" TargetMode="External"/><Relationship Id="rId12" Type="http://schemas.openxmlformats.org/officeDocument/2006/relationships/hyperlink" Target="mailto:kuldeshk@icfre.org" TargetMode="External"/><Relationship Id="rId2" Type="http://schemas.openxmlformats.org/officeDocument/2006/relationships/hyperlink" Target="mailto:service-india@elementar.com" TargetMode="External"/><Relationship Id="rId16" Type="http://schemas.openxmlformats.org/officeDocument/2006/relationships/queryTable" Target="../queryTables/queryTable1.xml"/><Relationship Id="rId1" Type="http://schemas.openxmlformats.org/officeDocument/2006/relationships/hyperlink" Target="mailto:shilpa@icfre.org" TargetMode="External"/><Relationship Id="rId6" Type="http://schemas.openxmlformats.org/officeDocument/2006/relationships/hyperlink" Target="http://www.tosvin.com/" TargetMode="External"/><Relationship Id="rId11" Type="http://schemas.openxmlformats.org/officeDocument/2006/relationships/hyperlink" Target="mailto:office_Chandigarh@water.com" TargetMode="External"/><Relationship Id="rId5" Type="http://schemas.openxmlformats.org/officeDocument/2006/relationships/hyperlink" Target="mailto:Chandigarh@toshvin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waters.com/nextgen/in/en.html" TargetMode="External"/><Relationship Id="rId4" Type="http://schemas.openxmlformats.org/officeDocument/2006/relationships/hyperlink" Target="mailto:Chandigarh@toshvin.com" TargetMode="External"/><Relationship Id="rId9" Type="http://schemas.openxmlformats.org/officeDocument/2006/relationships/hyperlink" Target="https://www.licor.com/env/products/photosynthesis/LI-6800/index" TargetMode="External"/><Relationship Id="rId14" Type="http://schemas.openxmlformats.org/officeDocument/2006/relationships/hyperlink" Target="https://www.elementar.com/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1:H16"/>
  <sheetViews>
    <sheetView workbookViewId="0">
      <selection activeCell="H17" sqref="H17"/>
    </sheetView>
  </sheetViews>
  <sheetFormatPr defaultRowHeight="15"/>
  <sheetData>
    <row r="11" spans="3:8">
      <c r="C11">
        <f>77891-77763</f>
        <v>128</v>
      </c>
    </row>
    <row r="16" spans="3:8">
      <c r="H16">
        <f>3000*0.018</f>
        <v>53.999999999999993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5"/>
  <sheetViews>
    <sheetView tabSelected="1" workbookViewId="0">
      <selection activeCell="O2" sqref="O2"/>
    </sheetView>
  </sheetViews>
  <sheetFormatPr defaultRowHeight="15.75"/>
  <cols>
    <col min="1" max="1" width="34.140625" style="4" customWidth="1"/>
    <col min="2" max="2" width="14.28515625" style="4" customWidth="1"/>
    <col min="3" max="3" width="14.5703125" style="4" bestFit="1" customWidth="1"/>
    <col min="4" max="4" width="20" style="4" bestFit="1" customWidth="1"/>
    <col min="5" max="5" width="18.28515625" style="4" customWidth="1"/>
    <col min="6" max="6" width="15.5703125" style="4" customWidth="1"/>
    <col min="7" max="7" width="12.28515625" style="4" bestFit="1" customWidth="1"/>
    <col min="8" max="8" width="21.140625" style="4" customWidth="1"/>
    <col min="9" max="10" width="14" style="4" customWidth="1"/>
    <col min="11" max="11" width="15.140625" style="3" customWidth="1"/>
    <col min="12" max="12" width="11.7109375" style="3" bestFit="1" customWidth="1"/>
    <col min="13" max="13" width="11.85546875" style="3" bestFit="1" customWidth="1"/>
    <col min="14" max="14" width="10.42578125" style="3" customWidth="1"/>
    <col min="15" max="15" width="10.85546875" style="3" customWidth="1"/>
    <col min="16" max="16" width="11.42578125" style="3" customWidth="1"/>
    <col min="17" max="17" width="10.7109375" style="3" bestFit="1" customWidth="1"/>
    <col min="18" max="18" width="9.7109375" style="3" customWidth="1"/>
    <col min="19" max="19" width="15.7109375" style="3" customWidth="1"/>
    <col min="20" max="20" width="15.85546875" style="3" customWidth="1"/>
    <col min="21" max="21" width="22.42578125" style="3" customWidth="1"/>
    <col min="22" max="22" width="16" style="3" customWidth="1"/>
    <col min="23" max="23" width="16" style="1" bestFit="1" customWidth="1"/>
    <col min="24" max="24" width="16.140625" style="1" customWidth="1"/>
    <col min="25" max="16384" width="9.140625" style="1"/>
  </cols>
  <sheetData>
    <row r="1" spans="1:29" ht="63">
      <c r="A1" s="5" t="s">
        <v>34</v>
      </c>
      <c r="B1" s="5" t="s">
        <v>4</v>
      </c>
      <c r="C1" s="5" t="s">
        <v>0</v>
      </c>
      <c r="D1" s="5" t="s">
        <v>5</v>
      </c>
      <c r="E1" s="5" t="s">
        <v>1</v>
      </c>
      <c r="F1" s="6" t="s">
        <v>2</v>
      </c>
      <c r="G1" s="7" t="s">
        <v>6</v>
      </c>
      <c r="H1" s="5" t="s">
        <v>7</v>
      </c>
      <c r="I1" s="5" t="s">
        <v>3</v>
      </c>
      <c r="J1" s="5" t="s">
        <v>8</v>
      </c>
      <c r="K1" s="5" t="s">
        <v>9</v>
      </c>
      <c r="L1" s="5" t="s">
        <v>10</v>
      </c>
      <c r="M1" s="5" t="s">
        <v>33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23</v>
      </c>
      <c r="AC1" s="2"/>
    </row>
    <row r="2" spans="1:29" ht="107.25" customHeight="1">
      <c r="A2" s="8" t="s">
        <v>43</v>
      </c>
      <c r="B2" s="8" t="s">
        <v>25</v>
      </c>
      <c r="C2" s="8" t="s">
        <v>24</v>
      </c>
      <c r="D2" s="8" t="s">
        <v>26</v>
      </c>
      <c r="E2" s="8" t="s">
        <v>27</v>
      </c>
      <c r="F2" s="9">
        <v>15133021</v>
      </c>
      <c r="G2" s="8" t="s">
        <v>22</v>
      </c>
      <c r="H2" s="8" t="s">
        <v>22</v>
      </c>
      <c r="I2" s="8" t="s">
        <v>44</v>
      </c>
      <c r="J2" s="8" t="s">
        <v>45</v>
      </c>
      <c r="K2" s="10" t="s">
        <v>21</v>
      </c>
      <c r="L2" s="8" t="s">
        <v>80</v>
      </c>
      <c r="M2" s="9" t="s">
        <v>47</v>
      </c>
      <c r="N2" s="15" t="s">
        <v>85</v>
      </c>
      <c r="O2" s="8" t="s">
        <v>54</v>
      </c>
      <c r="P2" s="8"/>
      <c r="Q2" s="8"/>
      <c r="R2" s="8"/>
      <c r="S2" s="8"/>
      <c r="T2" s="8" t="s">
        <v>49</v>
      </c>
      <c r="U2" s="15" t="s">
        <v>50</v>
      </c>
      <c r="V2" s="8" t="s">
        <v>49</v>
      </c>
      <c r="W2" s="15" t="s">
        <v>50</v>
      </c>
      <c r="X2" s="15" t="s">
        <v>48</v>
      </c>
    </row>
    <row r="3" spans="1:29" ht="82.5" customHeight="1">
      <c r="A3" s="8" t="s">
        <v>28</v>
      </c>
      <c r="B3" s="8" t="s">
        <v>29</v>
      </c>
      <c r="C3" s="8" t="s">
        <v>24</v>
      </c>
      <c r="D3" s="8" t="s">
        <v>30</v>
      </c>
      <c r="E3" s="8" t="s">
        <v>31</v>
      </c>
      <c r="F3" s="9" t="s">
        <v>32</v>
      </c>
      <c r="G3" s="8" t="s">
        <v>51</v>
      </c>
      <c r="H3" s="8" t="s">
        <v>51</v>
      </c>
      <c r="I3" s="8" t="s">
        <v>52</v>
      </c>
      <c r="J3" s="8" t="s">
        <v>53</v>
      </c>
      <c r="K3" s="10" t="s">
        <v>21</v>
      </c>
      <c r="L3" s="8" t="s">
        <v>80</v>
      </c>
      <c r="M3" s="9" t="s">
        <v>46</v>
      </c>
      <c r="N3" s="15" t="s">
        <v>57</v>
      </c>
      <c r="O3" s="8" t="s">
        <v>54</v>
      </c>
      <c r="P3" s="8"/>
      <c r="Q3" s="8"/>
      <c r="R3" s="8"/>
      <c r="S3" s="8"/>
      <c r="T3" s="8" t="s">
        <v>56</v>
      </c>
      <c r="U3" s="15" t="s">
        <v>55</v>
      </c>
      <c r="V3" s="8" t="s">
        <v>56</v>
      </c>
      <c r="W3" s="15" t="s">
        <v>55</v>
      </c>
      <c r="X3" s="15" t="s">
        <v>58</v>
      </c>
    </row>
    <row r="4" spans="1:29" ht="75.75" customHeight="1">
      <c r="A4" s="11" t="s">
        <v>59</v>
      </c>
      <c r="B4" s="11" t="s">
        <v>60</v>
      </c>
      <c r="C4" s="11" t="s">
        <v>39</v>
      </c>
      <c r="D4" s="11" t="s">
        <v>40</v>
      </c>
      <c r="E4" s="11" t="s">
        <v>61</v>
      </c>
      <c r="F4" s="11" t="s">
        <v>41</v>
      </c>
      <c r="G4" s="12" t="s">
        <v>83</v>
      </c>
      <c r="H4" s="13" t="s">
        <v>82</v>
      </c>
      <c r="I4" s="13" t="s">
        <v>84</v>
      </c>
      <c r="J4" s="11" t="s">
        <v>62</v>
      </c>
      <c r="K4" s="10" t="s">
        <v>21</v>
      </c>
      <c r="L4" s="13" t="s">
        <v>81</v>
      </c>
      <c r="M4" s="14" t="s">
        <v>42</v>
      </c>
      <c r="N4" s="16" t="s">
        <v>63</v>
      </c>
      <c r="O4" s="13" t="s">
        <v>54</v>
      </c>
      <c r="P4" s="13"/>
      <c r="Q4" s="13"/>
      <c r="R4" s="13"/>
      <c r="S4" s="13"/>
      <c r="T4" s="11" t="s">
        <v>77</v>
      </c>
      <c r="U4" s="19" t="s">
        <v>78</v>
      </c>
      <c r="V4" s="11" t="s">
        <v>64</v>
      </c>
      <c r="W4" s="11" t="s">
        <v>65</v>
      </c>
      <c r="X4" s="19" t="s">
        <v>79</v>
      </c>
    </row>
    <row r="5" spans="1:29" ht="165">
      <c r="A5" s="11" t="s">
        <v>66</v>
      </c>
      <c r="B5" s="11" t="s">
        <v>67</v>
      </c>
      <c r="C5" s="11" t="s">
        <v>68</v>
      </c>
      <c r="D5" s="11" t="s">
        <v>35</v>
      </c>
      <c r="E5" s="11" t="s">
        <v>36</v>
      </c>
      <c r="F5" s="11" t="s">
        <v>37</v>
      </c>
      <c r="G5" s="11" t="s">
        <v>22</v>
      </c>
      <c r="H5" s="11" t="s">
        <v>69</v>
      </c>
      <c r="I5" s="11" t="s">
        <v>70</v>
      </c>
      <c r="J5" s="11" t="s">
        <v>71</v>
      </c>
      <c r="K5" s="10" t="s">
        <v>21</v>
      </c>
      <c r="L5" s="13" t="s">
        <v>81</v>
      </c>
      <c r="M5" s="14" t="s">
        <v>38</v>
      </c>
      <c r="N5" s="16" t="s">
        <v>72</v>
      </c>
      <c r="O5" s="13" t="s">
        <v>54</v>
      </c>
      <c r="P5" s="13"/>
      <c r="Q5" s="13"/>
      <c r="R5" s="13"/>
      <c r="S5" s="13"/>
      <c r="T5" s="17" t="s">
        <v>73</v>
      </c>
      <c r="U5" s="18" t="s">
        <v>74</v>
      </c>
      <c r="V5" s="11" t="s">
        <v>75</v>
      </c>
      <c r="W5" s="11" t="s">
        <v>76</v>
      </c>
      <c r="X5" s="19" t="s">
        <v>79</v>
      </c>
    </row>
  </sheetData>
  <hyperlinks>
    <hyperlink ref="X2" r:id="rId1"/>
    <hyperlink ref="U2" r:id="rId2"/>
    <hyperlink ref="W2" r:id="rId3"/>
    <hyperlink ref="U3" r:id="rId4"/>
    <hyperlink ref="W3" r:id="rId5"/>
    <hyperlink ref="N3" r:id="rId6"/>
    <hyperlink ref="X3" r:id="rId7"/>
    <hyperlink ref="U5" r:id="rId8"/>
    <hyperlink ref="N5" r:id="rId9"/>
    <hyperlink ref="N4" r:id="rId10"/>
    <hyperlink ref="U4" r:id="rId11"/>
    <hyperlink ref="X4" r:id="rId12"/>
    <hyperlink ref="X5" r:id="rId13"/>
    <hyperlink ref="N2" r:id="rId14"/>
  </hyperlinks>
  <pageMargins left="0.7" right="0.7" top="0.75" bottom="0.75" header="0.3" footer="0.3"/>
  <pageSetup orientation="portrait" r:id="rId15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Sheet2!template_1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2024-11-12T07:06:02Z</dcterms:modified>
</cp:coreProperties>
</file>