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9" i="2"/>
  <c r="V20"/>
  <c r="V21"/>
  <c r="V22"/>
  <c r="V23"/>
  <c r="V24"/>
  <c r="V25"/>
  <c r="V26"/>
  <c r="V27"/>
  <c r="V28"/>
  <c r="V29"/>
  <c r="V30"/>
  <c r="V31"/>
  <c r="V4"/>
  <c r="V5"/>
  <c r="V6"/>
  <c r="V7"/>
  <c r="V8"/>
  <c r="V9"/>
  <c r="V10"/>
  <c r="V11"/>
  <c r="V12"/>
  <c r="V13"/>
  <c r="V14"/>
  <c r="V15"/>
  <c r="V16"/>
  <c r="V17"/>
  <c r="V18"/>
  <c r="V32"/>
  <c r="V33"/>
  <c r="V3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<sst xmlns="http://schemas.openxmlformats.org/spreadsheetml/2006/main" count="500" uniqueCount="111">
  <si>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</si>
  <si>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</si>
  <si>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</si>
  <si>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</si>
  <si>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</si>
  <si>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</si>
  <si>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</si>
  <si>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</si>
  <si>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</si>
  <si>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</si>
  <si>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</si>
  <si>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</si>
  <si>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</si>
  <si>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</si>
  <si>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</si>
  <si>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</si>
  <si>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</si>
  <si>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</si>
  <si>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</si>
  <si>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</si>
  <si>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</si>
  <si>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</si>
  <si>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</si>
  <si>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</si>
  <si>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Speed high Precision Center lathe</t>
  </si>
  <si>
    <t>Horizontal Milling machine</t>
  </si>
  <si>
    <t>Planing machine</t>
  </si>
  <si>
    <t>Cylindrical grinding Mavhine</t>
  </si>
  <si>
    <t>SARADA</t>
  </si>
  <si>
    <t>Surface Grinding Machine</t>
  </si>
  <si>
    <t>EquiTop</t>
  </si>
  <si>
    <t>Vertical Milling Machine</t>
  </si>
  <si>
    <t>Shaping Machine</t>
  </si>
  <si>
    <t>Sagar</t>
  </si>
  <si>
    <t>Capston Lathe</t>
  </si>
  <si>
    <t>Tool &amp; Cutter Grinding Machine</t>
  </si>
  <si>
    <t>Slotting Machine</t>
  </si>
  <si>
    <t>Radial Drilling Machine</t>
  </si>
  <si>
    <t>Centre Lathe</t>
  </si>
  <si>
    <t>Profile projecter</t>
  </si>
  <si>
    <t>Metallurgical Microscope</t>
  </si>
  <si>
    <t>Machine shop</t>
  </si>
  <si>
    <t>METROLOGY</t>
  </si>
  <si>
    <t>Bharath M/c Tools Jamnagar</t>
  </si>
  <si>
    <t>Prompt M/c Tools Ekm</t>
  </si>
  <si>
    <t>Siddhapura</t>
  </si>
  <si>
    <t>SMTR-2</t>
  </si>
  <si>
    <t>U -100/600</t>
  </si>
  <si>
    <t>PRITAM</t>
  </si>
  <si>
    <t>BFW-Banglore</t>
  </si>
  <si>
    <t>PREMAC</t>
  </si>
  <si>
    <t>NAGI</t>
  </si>
  <si>
    <t>S.i.G.T Chennai</t>
  </si>
  <si>
    <t>HMT Machine Tools Ltd.</t>
  </si>
  <si>
    <t>AMAN</t>
  </si>
  <si>
    <t>Working</t>
  </si>
  <si>
    <t>ANIL ENGG.WORKS.RAJKOT</t>
  </si>
  <si>
    <t>DELTA.EKM</t>
  </si>
  <si>
    <t>hmtk@eth.net</t>
  </si>
  <si>
    <t>mochana@eth.net</t>
  </si>
  <si>
    <t>SM-24</t>
  </si>
  <si>
    <t>Invoice</t>
  </si>
  <si>
    <t>ME/342/30-12-2008</t>
  </si>
  <si>
    <t>GST/18-19/C/042/28-08-2018</t>
  </si>
  <si>
    <t>PC-32G</t>
  </si>
  <si>
    <t>ME/272/15-10-2008</t>
  </si>
  <si>
    <t>ME/238/16-09-08</t>
  </si>
  <si>
    <t>ME/232/06-09-2008</t>
  </si>
  <si>
    <t>5 SUPER</t>
  </si>
  <si>
    <t>2G SUPER</t>
  </si>
  <si>
    <t>TB/101/02-06-08</t>
  </si>
  <si>
    <t>ME/121/22-04-2008</t>
  </si>
  <si>
    <t>201- 22/11/2008</t>
  </si>
  <si>
    <t>126- 22/11/2008</t>
  </si>
  <si>
    <t>NH 26</t>
  </si>
  <si>
    <t>UF- 1</t>
  </si>
  <si>
    <t>Minimum stroke of RAM 150mm, RoTARY TABLE AREA 275 mm,cross table travels 240mm,Longitudinal travel 240mm, Cutting speed 64-90 Ram adjustment 180mm,Ram twilting upto 5 degree.</t>
  </si>
  <si>
    <t>Length of stroke 72 inch,Width between column 42 inch,Height under crossrail 42 inch. Horizontal transverse of tool holder 55 inch.Overall dimensions 130 x 23 inches</t>
  </si>
  <si>
    <t>Length of ram stroke 457  -  990mm, Working surface of  table 407 x 292 mm, Length &amp; width of base1450 x 482mm</t>
  </si>
  <si>
    <t>Table overall Size 1175 x 330 mm,Longitudinal movement 590mm, Transverse movement 280mm,Vertical movement350mm, Table swivel 45 degree.Spindle center to table top 0-330 mm.</t>
  </si>
  <si>
    <t>Spindle hollow 38mm, Maximum collet capacity 32mm, Range of Spindle speed 165-1500., Turret stroke length 140 mm, Max distance between turret to spindle nose 425mm.</t>
  </si>
  <si>
    <t>Maximum swing diameter 200 mm, Max. distance between centers 600mm,Height of center 100 mm.Wheel diameter 300 mm.</t>
  </si>
  <si>
    <t>Swing on work head 300 mm, Swing on Tailstock 260mm ,Size of Machine500 x 400 mm,</t>
  </si>
  <si>
    <t>Table overall Size 152 x 450 mm,Longitudinal movement 460mm, Transverse movement 510mm,Vertical movement350mm, Table swivel 45 degree.Spindle center to table top 0-330 mm.</t>
  </si>
  <si>
    <t>ESG 2A618</t>
  </si>
  <si>
    <t>V- 20</t>
  </si>
  <si>
    <t>spindle nose MT-4, Spindle travel 220,Range of spindle speed 62-1980 L x W x H 1250 x 700 x 150</t>
  </si>
  <si>
    <t>Center height 175mm, Swing over cross slide 215mm, Swing over bed 350 mm. Spindle nose 4"</t>
  </si>
  <si>
    <t>Center height 155mm, Swing over cross slide 135mm, Swing over bed 305 mm. Spindle nose MT 5</t>
  </si>
  <si>
    <t>Center height 162mm, Swing over cross slide 145mm, Swing over bed 320 mm. Spindle nose 65mm</t>
  </si>
  <si>
    <t>Radical</t>
  </si>
  <si>
    <t>Heavy duty lathe</t>
  </si>
  <si>
    <t>HMM</t>
  </si>
  <si>
    <t>Planer</t>
  </si>
  <si>
    <t>cylindrical grinder</t>
  </si>
  <si>
    <t>Surface grinder</t>
  </si>
  <si>
    <t>VMM</t>
  </si>
  <si>
    <t>Shaper</t>
  </si>
  <si>
    <t>Tool&amp; Cutter Grinder</t>
  </si>
  <si>
    <t>Slotter</t>
  </si>
  <si>
    <t>Universal Radial Drilling Machine</t>
  </si>
  <si>
    <t>Lathe</t>
  </si>
  <si>
    <t>INTERNAL</t>
  </si>
  <si>
    <t>INSTITUTION</t>
  </si>
  <si>
    <t>ACADEMICS</t>
  </si>
  <si>
    <t>Height of centers 260, Swing over bed 575mm,Distance between centers 1500mm,Spindle Nose / BoreA2-6 53mm,Spindle Speed range 16 from 40-2040 forward,7 from 60-1430 reverse</t>
  </si>
  <si>
    <t>Mechanical</t>
  </si>
  <si>
    <t>Metrology</t>
  </si>
  <si>
    <t>Machine</t>
  </si>
  <si>
    <t>Equipment</t>
  </si>
  <si>
    <t>sajayanm@tistcochin.edu.in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</si>
</sst>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0" fontId="2" fillId="0" borderId="0" xfId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chana@eth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ochana@eth.net" TargetMode="External"/><Relationship Id="rId7" Type="http://schemas.openxmlformats.org/officeDocument/2006/relationships/hyperlink" Target="mailto:hmtk@eth.net" TargetMode="External"/><Relationship Id="rId12" Type="http://schemas.openxmlformats.org/officeDocument/2006/relationships/hyperlink" Target="mailto:mochana@eth.net" TargetMode="External"/><Relationship Id="rId2" Type="http://schemas.openxmlformats.org/officeDocument/2006/relationships/hyperlink" Target="mailto:mochana@eth.net" TargetMode="External"/><Relationship Id="rId1" Type="http://schemas.openxmlformats.org/officeDocument/2006/relationships/hyperlink" Target="mailto:hmtk@eth.net" TargetMode="External"/><Relationship Id="rId6" Type="http://schemas.openxmlformats.org/officeDocument/2006/relationships/hyperlink" Target="mailto:mochana@eth.net" TargetMode="External"/><Relationship Id="rId11" Type="http://schemas.openxmlformats.org/officeDocument/2006/relationships/hyperlink" Target="mailto:mochana@eth.net" TargetMode="External"/><Relationship Id="rId5" Type="http://schemas.openxmlformats.org/officeDocument/2006/relationships/hyperlink" Target="mailto:mochana@eth.net" TargetMode="External"/><Relationship Id="rId10" Type="http://schemas.openxmlformats.org/officeDocument/2006/relationships/hyperlink" Target="mailto:mochana@eth.net" TargetMode="External"/><Relationship Id="rId4" Type="http://schemas.openxmlformats.org/officeDocument/2006/relationships/hyperlink" Target="mailto:mochana@eth.net" TargetMode="External"/><Relationship Id="rId9" Type="http://schemas.openxmlformats.org/officeDocument/2006/relationships/hyperlink" Target="mailto:mochana@eth.net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3"/>
  <sheetViews>
    <sheetView tabSelected="1" topLeftCell="L16" zoomScale="110" workbookViewId="0">
      <selection activeCell="Y19" sqref="Y19"/>
    </sheetView>
  </sheetViews>
  <sheetFormatPr defaultRowHeight="12.75"/>
  <cols>
    <col min="1" max="1" width="30.85546875" customWidth="1"/>
    <col min="2" max="2" width="16.42578125" customWidth="1"/>
    <col min="3" max="3" width="11.85546875" customWidth="1"/>
    <col min="4" max="4" width="35" customWidth="1"/>
    <col min="5" max="5" width="19.140625" customWidth="1"/>
    <col min="6" max="6" width="12.5703125" customWidth="1"/>
    <col min="7" max="7" width="17.7109375" style="1" customWidth="1"/>
    <col min="8" max="8" width="39.42578125" customWidth="1"/>
    <col min="9" max="9" width="10.42578125" customWidth="1"/>
    <col min="10" max="10" width="60.7109375" customWidth="1"/>
    <col min="11" max="11" width="15.85546875" customWidth="1"/>
    <col min="12" max="12" width="11.5703125" customWidth="1"/>
    <col min="13" max="13" width="11.85546875" customWidth="1"/>
    <col min="14" max="14" width="15.7109375" bestFit="1" customWidth="1"/>
    <col min="15" max="15" width="15.140625" bestFit="1" customWidth="1"/>
    <col min="16" max="16" width="8" bestFit="1" customWidth="1"/>
    <col min="17" max="17" width="11.28515625" bestFit="1" customWidth="1"/>
    <col min="18" max="18" width="10.42578125" bestFit="1" customWidth="1"/>
    <col min="19" max="19" width="16.42578125" bestFit="1" customWidth="1"/>
    <col min="20" max="20" width="7.28515625" customWidth="1"/>
    <col min="21" max="21" width="9.7109375" customWidth="1"/>
    <col min="22" max="22" width="14.140625" customWidth="1"/>
    <col min="23" max="23" width="6.7109375" customWidth="1"/>
    <col min="24" max="24" width="6" customWidth="1"/>
    <col min="25" max="25" width="25.140625" customWidth="1"/>
  </cols>
  <sheetData>
    <row r="1" spans="1: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61</v>
      </c>
    </row>
    <row r="2" spans="1:25" ht="38.25">
      <c r="A2" s="5" t="s">
        <v>24</v>
      </c>
      <c r="B2" s="5" t="s">
        <v>91</v>
      </c>
      <c r="C2" s="5" t="s">
        <v>41</v>
      </c>
      <c r="D2" s="5" t="s">
        <v>53</v>
      </c>
      <c r="E2" s="5" t="s">
        <v>74</v>
      </c>
      <c r="F2" s="5">
        <v>2164</v>
      </c>
      <c r="G2" s="6" t="s">
        <v>102</v>
      </c>
      <c r="H2" s="5" t="s">
        <v>103</v>
      </c>
      <c r="I2" s="5" t="s">
        <v>104</v>
      </c>
      <c r="J2" s="9" t="s">
        <v>105</v>
      </c>
      <c r="K2" s="5" t="s">
        <v>106</v>
      </c>
      <c r="L2" s="3" t="s">
        <v>41</v>
      </c>
      <c r="M2" s="5">
        <v>1420429</v>
      </c>
      <c r="O2" t="s">
        <v>55</v>
      </c>
      <c r="P2" t="s">
        <v>108</v>
      </c>
      <c r="U2" s="8" t="s">
        <v>58</v>
      </c>
      <c r="X2" s="8" t="s">
        <v>58</v>
      </c>
    </row>
    <row r="3" spans="1:25" ht="22.15" customHeight="1">
      <c r="A3" s="10" t="s">
        <v>25</v>
      </c>
      <c r="B3" s="10" t="s">
        <v>92</v>
      </c>
      <c r="C3" s="10" t="s">
        <v>41</v>
      </c>
      <c r="D3" s="10" t="s">
        <v>49</v>
      </c>
      <c r="E3" s="10" t="s">
        <v>75</v>
      </c>
      <c r="F3" s="5"/>
      <c r="G3" s="6" t="s">
        <v>102</v>
      </c>
      <c r="H3" s="5" t="s">
        <v>103</v>
      </c>
      <c r="I3" s="5" t="s">
        <v>104</v>
      </c>
      <c r="J3" s="9" t="s">
        <v>79</v>
      </c>
      <c r="K3" s="5" t="s">
        <v>106</v>
      </c>
      <c r="L3" s="3" t="s">
        <v>41</v>
      </c>
      <c r="M3" s="5">
        <v>947492</v>
      </c>
      <c r="O3" t="s">
        <v>55</v>
      </c>
      <c r="P3" t="s">
        <v>108</v>
      </c>
      <c r="T3" t="s">
        <v>44</v>
      </c>
      <c r="U3" s="8" t="s">
        <v>59</v>
      </c>
      <c r="V3" t="str">
        <f>T3</f>
        <v>Prompt M/c Tools Ekm</v>
      </c>
      <c r="X3" s="8" t="s">
        <v>59</v>
      </c>
    </row>
    <row r="4" spans="1:25" ht="25.9" customHeight="1">
      <c r="A4" s="10" t="s">
        <v>26</v>
      </c>
      <c r="B4" s="10" t="s">
        <v>93</v>
      </c>
      <c r="C4" s="10" t="s">
        <v>41</v>
      </c>
      <c r="D4" s="10" t="s">
        <v>51</v>
      </c>
      <c r="E4" s="10"/>
      <c r="F4" s="5"/>
      <c r="G4" s="6" t="s">
        <v>102</v>
      </c>
      <c r="H4" s="5" t="s">
        <v>103</v>
      </c>
      <c r="I4" s="5" t="s">
        <v>104</v>
      </c>
      <c r="J4" s="9" t="s">
        <v>77</v>
      </c>
      <c r="K4" s="5" t="s">
        <v>106</v>
      </c>
      <c r="L4" s="3" t="s">
        <v>41</v>
      </c>
      <c r="M4" s="5">
        <v>663775</v>
      </c>
      <c r="O4" t="s">
        <v>55</v>
      </c>
      <c r="P4" t="s">
        <v>108</v>
      </c>
      <c r="T4" t="s">
        <v>44</v>
      </c>
      <c r="U4" s="8" t="s">
        <v>59</v>
      </c>
      <c r="V4" t="str">
        <f t="shared" ref="V4:V33" si="0">T4</f>
        <v>Prompt M/c Tools Ekm</v>
      </c>
      <c r="X4" s="8" t="s">
        <v>59</v>
      </c>
    </row>
    <row r="5" spans="1:25" ht="25.5">
      <c r="A5" s="10" t="s">
        <v>27</v>
      </c>
      <c r="B5" s="10" t="s">
        <v>94</v>
      </c>
      <c r="C5" s="10" t="s">
        <v>41</v>
      </c>
      <c r="D5" s="10" t="s">
        <v>28</v>
      </c>
      <c r="E5" s="10" t="s">
        <v>47</v>
      </c>
      <c r="F5" s="5"/>
      <c r="G5" s="6" t="s">
        <v>102</v>
      </c>
      <c r="H5" s="5" t="s">
        <v>103</v>
      </c>
      <c r="I5" s="5" t="s">
        <v>104</v>
      </c>
      <c r="J5" s="9" t="s">
        <v>81</v>
      </c>
      <c r="K5" s="5" t="s">
        <v>106</v>
      </c>
      <c r="L5" s="3" t="s">
        <v>41</v>
      </c>
      <c r="M5" s="5">
        <v>569513</v>
      </c>
      <c r="O5" t="s">
        <v>55</v>
      </c>
      <c r="P5" t="s">
        <v>108</v>
      </c>
      <c r="T5" t="s">
        <v>44</v>
      </c>
      <c r="U5" s="8" t="s">
        <v>59</v>
      </c>
      <c r="V5" t="str">
        <f t="shared" si="0"/>
        <v>Prompt M/c Tools Ekm</v>
      </c>
      <c r="X5" s="8" t="s">
        <v>59</v>
      </c>
      <c r="Y5" t="s">
        <v>67</v>
      </c>
    </row>
    <row r="6" spans="1:25" ht="30" customHeight="1">
      <c r="A6" s="10" t="s">
        <v>29</v>
      </c>
      <c r="B6" s="10" t="s">
        <v>95</v>
      </c>
      <c r="C6" s="10" t="s">
        <v>41</v>
      </c>
      <c r="D6" s="10" t="s">
        <v>30</v>
      </c>
      <c r="E6" s="10" t="s">
        <v>84</v>
      </c>
      <c r="F6" s="5"/>
      <c r="G6" s="6" t="s">
        <v>102</v>
      </c>
      <c r="H6" s="5" t="s">
        <v>103</v>
      </c>
      <c r="I6" s="5" t="s">
        <v>104</v>
      </c>
      <c r="J6" s="9" t="s">
        <v>83</v>
      </c>
      <c r="K6" s="5" t="s">
        <v>106</v>
      </c>
      <c r="L6" s="3" t="s">
        <v>41</v>
      </c>
      <c r="M6" s="5">
        <v>493691</v>
      </c>
      <c r="O6" t="s">
        <v>55</v>
      </c>
      <c r="P6" t="s">
        <v>108</v>
      </c>
      <c r="T6" t="s">
        <v>44</v>
      </c>
      <c r="U6" s="8" t="s">
        <v>59</v>
      </c>
      <c r="V6" t="str">
        <f t="shared" si="0"/>
        <v>Prompt M/c Tools Ekm</v>
      </c>
      <c r="X6" s="8" t="s">
        <v>59</v>
      </c>
    </row>
    <row r="7" spans="1:25" ht="15" customHeight="1">
      <c r="A7" s="10" t="s">
        <v>31</v>
      </c>
      <c r="B7" s="10" t="s">
        <v>96</v>
      </c>
      <c r="C7" s="10" t="s">
        <v>41</v>
      </c>
      <c r="D7" s="10" t="s">
        <v>54</v>
      </c>
      <c r="E7" s="10" t="s">
        <v>85</v>
      </c>
      <c r="F7" s="5"/>
      <c r="G7" s="6" t="s">
        <v>102</v>
      </c>
      <c r="H7" s="5" t="s">
        <v>103</v>
      </c>
      <c r="I7" s="5" t="s">
        <v>104</v>
      </c>
      <c r="J7" s="9"/>
      <c r="K7" s="5" t="s">
        <v>106</v>
      </c>
      <c r="L7" s="3" t="s">
        <v>41</v>
      </c>
      <c r="M7" s="5">
        <v>325464</v>
      </c>
      <c r="O7" t="s">
        <v>55</v>
      </c>
      <c r="P7" t="s">
        <v>108</v>
      </c>
      <c r="T7" t="s">
        <v>44</v>
      </c>
      <c r="U7" s="8" t="s">
        <v>59</v>
      </c>
      <c r="V7" t="str">
        <f t="shared" si="0"/>
        <v>Prompt M/c Tools Ekm</v>
      </c>
      <c r="X7" s="8" t="s">
        <v>59</v>
      </c>
    </row>
    <row r="8" spans="1:25" ht="25.5">
      <c r="A8" s="10" t="s">
        <v>32</v>
      </c>
      <c r="B8" s="10" t="s">
        <v>97</v>
      </c>
      <c r="C8" s="10" t="s">
        <v>41</v>
      </c>
      <c r="D8" s="10" t="s">
        <v>33</v>
      </c>
      <c r="E8" s="10" t="s">
        <v>60</v>
      </c>
      <c r="F8" s="5"/>
      <c r="G8" s="6" t="s">
        <v>102</v>
      </c>
      <c r="H8" s="5" t="s">
        <v>103</v>
      </c>
      <c r="I8" s="5" t="s">
        <v>104</v>
      </c>
      <c r="J8" s="9" t="s">
        <v>78</v>
      </c>
      <c r="K8" s="5" t="s">
        <v>106</v>
      </c>
      <c r="L8" s="3" t="s">
        <v>41</v>
      </c>
      <c r="M8" s="5">
        <v>259339</v>
      </c>
      <c r="O8" t="s">
        <v>55</v>
      </c>
      <c r="P8" t="s">
        <v>108</v>
      </c>
      <c r="T8" t="s">
        <v>44</v>
      </c>
      <c r="U8" s="8" t="s">
        <v>59</v>
      </c>
      <c r="V8" t="str">
        <f t="shared" si="0"/>
        <v>Prompt M/c Tools Ekm</v>
      </c>
      <c r="X8" s="8" t="s">
        <v>59</v>
      </c>
      <c r="Y8" t="s">
        <v>62</v>
      </c>
    </row>
    <row r="9" spans="1:25">
      <c r="A9" s="10" t="s">
        <v>32</v>
      </c>
      <c r="B9" s="10" t="s">
        <v>97</v>
      </c>
      <c r="C9" s="10" t="s">
        <v>41</v>
      </c>
      <c r="D9" s="10" t="s">
        <v>33</v>
      </c>
      <c r="E9" s="10" t="s">
        <v>60</v>
      </c>
      <c r="F9" s="5"/>
      <c r="G9" s="6" t="s">
        <v>102</v>
      </c>
      <c r="H9" s="5" t="s">
        <v>103</v>
      </c>
      <c r="I9" s="5" t="s">
        <v>104</v>
      </c>
      <c r="J9" s="5"/>
      <c r="K9" s="5" t="s">
        <v>106</v>
      </c>
      <c r="L9" s="3" t="s">
        <v>41</v>
      </c>
      <c r="M9" s="5">
        <v>371700</v>
      </c>
      <c r="O9" t="s">
        <v>55</v>
      </c>
      <c r="P9" t="s">
        <v>108</v>
      </c>
      <c r="T9" t="s">
        <v>44</v>
      </c>
      <c r="U9" s="8" t="s">
        <v>59</v>
      </c>
      <c r="V9" t="str">
        <f t="shared" si="0"/>
        <v>Prompt M/c Tools Ekm</v>
      </c>
      <c r="X9" s="8" t="s">
        <v>59</v>
      </c>
      <c r="Y9" t="s">
        <v>63</v>
      </c>
    </row>
    <row r="10" spans="1:25" ht="38.25">
      <c r="A10" s="10" t="s">
        <v>34</v>
      </c>
      <c r="B10" s="10" t="s">
        <v>34</v>
      </c>
      <c r="C10" s="10" t="s">
        <v>41</v>
      </c>
      <c r="D10" s="10" t="s">
        <v>48</v>
      </c>
      <c r="E10" s="10" t="s">
        <v>64</v>
      </c>
      <c r="F10" s="5"/>
      <c r="G10" s="6" t="s">
        <v>102</v>
      </c>
      <c r="H10" s="5" t="s">
        <v>103</v>
      </c>
      <c r="I10" s="5" t="s">
        <v>104</v>
      </c>
      <c r="J10" s="9" t="s">
        <v>80</v>
      </c>
      <c r="K10" s="5" t="s">
        <v>106</v>
      </c>
      <c r="L10" s="3" t="s">
        <v>41</v>
      </c>
      <c r="M10" s="5">
        <v>243000</v>
      </c>
      <c r="O10" t="s">
        <v>55</v>
      </c>
      <c r="P10" t="s">
        <v>108</v>
      </c>
      <c r="T10" t="s">
        <v>44</v>
      </c>
      <c r="U10" s="8" t="s">
        <v>59</v>
      </c>
      <c r="V10" t="str">
        <f t="shared" si="0"/>
        <v>Prompt M/c Tools Ekm</v>
      </c>
      <c r="X10" s="8" t="s">
        <v>59</v>
      </c>
      <c r="Y10" t="s">
        <v>65</v>
      </c>
    </row>
    <row r="11" spans="1:25" ht="25.5">
      <c r="A11" s="10" t="s">
        <v>35</v>
      </c>
      <c r="B11" s="10" t="s">
        <v>98</v>
      </c>
      <c r="C11" s="10" t="s">
        <v>41</v>
      </c>
      <c r="D11" s="10" t="s">
        <v>52</v>
      </c>
      <c r="E11" s="10"/>
      <c r="F11" s="5"/>
      <c r="G11" s="6" t="s">
        <v>102</v>
      </c>
      <c r="H11" s="5" t="s">
        <v>103</v>
      </c>
      <c r="I11" s="5" t="s">
        <v>104</v>
      </c>
      <c r="J11" s="9" t="s">
        <v>82</v>
      </c>
      <c r="K11" s="5" t="s">
        <v>106</v>
      </c>
      <c r="L11" s="3" t="s">
        <v>41</v>
      </c>
      <c r="M11" s="5">
        <v>237336</v>
      </c>
      <c r="O11" t="s">
        <v>55</v>
      </c>
      <c r="P11" t="s">
        <v>108</v>
      </c>
      <c r="T11" t="s">
        <v>44</v>
      </c>
      <c r="U11" s="8" t="s">
        <v>59</v>
      </c>
      <c r="V11" t="str">
        <f t="shared" si="0"/>
        <v>Prompt M/c Tools Ekm</v>
      </c>
      <c r="X11" s="8" t="s">
        <v>59</v>
      </c>
    </row>
    <row r="12" spans="1:25" ht="39" customHeight="1">
      <c r="A12" s="10" t="s">
        <v>36</v>
      </c>
      <c r="B12" s="10" t="s">
        <v>99</v>
      </c>
      <c r="C12" s="10" t="s">
        <v>41</v>
      </c>
      <c r="D12" s="10" t="s">
        <v>50</v>
      </c>
      <c r="E12" s="10"/>
      <c r="F12" s="5"/>
      <c r="G12" s="6" t="s">
        <v>102</v>
      </c>
      <c r="H12" s="5" t="s">
        <v>103</v>
      </c>
      <c r="I12" s="5" t="s">
        <v>104</v>
      </c>
      <c r="J12" s="9" t="s">
        <v>76</v>
      </c>
      <c r="K12" s="5" t="s">
        <v>106</v>
      </c>
      <c r="L12" s="3" t="s">
        <v>41</v>
      </c>
      <c r="M12" s="5">
        <v>231192</v>
      </c>
      <c r="O12" t="s">
        <v>55</v>
      </c>
      <c r="P12" t="s">
        <v>108</v>
      </c>
      <c r="T12" t="s">
        <v>44</v>
      </c>
      <c r="U12" s="8" t="s">
        <v>59</v>
      </c>
      <c r="V12" t="str">
        <f t="shared" si="0"/>
        <v>Prompt M/c Tools Ekm</v>
      </c>
      <c r="X12" s="8" t="s">
        <v>59</v>
      </c>
    </row>
    <row r="13" spans="1:25" ht="26.25" customHeight="1">
      <c r="A13" s="5" t="s">
        <v>100</v>
      </c>
      <c r="B13" s="5" t="s">
        <v>37</v>
      </c>
      <c r="C13" s="5" t="s">
        <v>41</v>
      </c>
      <c r="D13" s="5" t="s">
        <v>45</v>
      </c>
      <c r="E13" s="5" t="s">
        <v>46</v>
      </c>
      <c r="F13" s="5"/>
      <c r="G13" s="6" t="s">
        <v>102</v>
      </c>
      <c r="H13" s="5" t="s">
        <v>103</v>
      </c>
      <c r="I13" s="5" t="s">
        <v>104</v>
      </c>
      <c r="J13" s="9" t="s">
        <v>86</v>
      </c>
      <c r="K13" s="5" t="s">
        <v>106</v>
      </c>
      <c r="L13" s="3" t="s">
        <v>41</v>
      </c>
      <c r="M13" s="5">
        <v>135260</v>
      </c>
      <c r="O13" t="s">
        <v>55</v>
      </c>
      <c r="P13" t="s">
        <v>108</v>
      </c>
      <c r="T13" t="s">
        <v>44</v>
      </c>
      <c r="U13" s="8" t="s">
        <v>59</v>
      </c>
      <c r="V13" t="str">
        <f t="shared" si="0"/>
        <v>Prompt M/c Tools Ekm</v>
      </c>
      <c r="X13" s="8" t="s">
        <v>59</v>
      </c>
      <c r="Y13" t="s">
        <v>66</v>
      </c>
    </row>
    <row r="14" spans="1:25" ht="27.6" customHeight="1">
      <c r="A14" s="5" t="s">
        <v>38</v>
      </c>
      <c r="B14" s="5" t="s">
        <v>101</v>
      </c>
      <c r="C14" s="5" t="s">
        <v>41</v>
      </c>
      <c r="D14" s="5" t="s">
        <v>43</v>
      </c>
      <c r="E14" s="5"/>
      <c r="F14" s="5"/>
      <c r="G14" s="6" t="s">
        <v>102</v>
      </c>
      <c r="H14" s="5" t="s">
        <v>103</v>
      </c>
      <c r="I14" s="5" t="s">
        <v>104</v>
      </c>
      <c r="J14" s="11" t="s">
        <v>87</v>
      </c>
      <c r="K14" s="5" t="s">
        <v>106</v>
      </c>
      <c r="L14" s="3" t="s">
        <v>41</v>
      </c>
      <c r="M14" s="5">
        <v>236691</v>
      </c>
      <c r="O14" t="s">
        <v>55</v>
      </c>
      <c r="P14" t="s">
        <v>108</v>
      </c>
      <c r="T14" t="s">
        <v>44</v>
      </c>
      <c r="U14" s="8" t="s">
        <v>59</v>
      </c>
      <c r="V14" t="str">
        <f t="shared" si="0"/>
        <v>Prompt M/c Tools Ekm</v>
      </c>
      <c r="X14" s="8" t="s">
        <v>59</v>
      </c>
      <c r="Y14" t="s">
        <v>71</v>
      </c>
    </row>
    <row r="15" spans="1:25" ht="15" customHeight="1">
      <c r="A15" s="5" t="s">
        <v>38</v>
      </c>
      <c r="B15" s="5" t="s">
        <v>101</v>
      </c>
      <c r="C15" s="5" t="s">
        <v>41</v>
      </c>
      <c r="D15" s="5" t="s">
        <v>43</v>
      </c>
      <c r="E15" s="5"/>
      <c r="F15" s="5"/>
      <c r="G15" s="6" t="s">
        <v>102</v>
      </c>
      <c r="H15" s="5" t="s">
        <v>103</v>
      </c>
      <c r="I15" s="5" t="s">
        <v>104</v>
      </c>
      <c r="J15" s="12"/>
      <c r="K15" s="5" t="s">
        <v>106</v>
      </c>
      <c r="L15" s="3" t="s">
        <v>41</v>
      </c>
      <c r="M15" s="5">
        <v>236691</v>
      </c>
      <c r="O15" t="s">
        <v>55</v>
      </c>
      <c r="P15" t="s">
        <v>108</v>
      </c>
      <c r="T15" t="s">
        <v>44</v>
      </c>
      <c r="U15" s="8" t="s">
        <v>59</v>
      </c>
      <c r="V15" t="str">
        <f t="shared" si="0"/>
        <v>Prompt M/c Tools Ekm</v>
      </c>
      <c r="X15" s="8" t="s">
        <v>59</v>
      </c>
      <c r="Y15" t="s">
        <v>71</v>
      </c>
    </row>
    <row r="16" spans="1:25" ht="15" customHeight="1">
      <c r="A16" s="5" t="s">
        <v>38</v>
      </c>
      <c r="B16" s="5" t="s">
        <v>101</v>
      </c>
      <c r="C16" s="5" t="s">
        <v>41</v>
      </c>
      <c r="D16" s="5" t="s">
        <v>43</v>
      </c>
      <c r="E16" s="5"/>
      <c r="F16" s="5"/>
      <c r="G16" s="6" t="s">
        <v>102</v>
      </c>
      <c r="H16" s="5" t="s">
        <v>103</v>
      </c>
      <c r="I16" s="5" t="s">
        <v>104</v>
      </c>
      <c r="J16" s="12"/>
      <c r="K16" s="5" t="s">
        <v>106</v>
      </c>
      <c r="L16" s="3" t="s">
        <v>41</v>
      </c>
      <c r="M16" s="5">
        <v>236691</v>
      </c>
      <c r="O16" t="s">
        <v>55</v>
      </c>
      <c r="P16" t="s">
        <v>108</v>
      </c>
      <c r="T16" t="s">
        <v>44</v>
      </c>
      <c r="U16" s="8" t="s">
        <v>59</v>
      </c>
      <c r="V16" t="str">
        <f t="shared" si="0"/>
        <v>Prompt M/c Tools Ekm</v>
      </c>
      <c r="X16" s="8" t="s">
        <v>59</v>
      </c>
      <c r="Y16" t="s">
        <v>71</v>
      </c>
    </row>
    <row r="17" spans="1:25" ht="15" customHeight="1">
      <c r="A17" s="5" t="s">
        <v>38</v>
      </c>
      <c r="B17" s="5" t="s">
        <v>101</v>
      </c>
      <c r="C17" s="5" t="s">
        <v>41</v>
      </c>
      <c r="D17" s="5" t="s">
        <v>43</v>
      </c>
      <c r="E17" s="5"/>
      <c r="F17" s="5"/>
      <c r="G17" s="6" t="s">
        <v>102</v>
      </c>
      <c r="H17" s="5" t="s">
        <v>103</v>
      </c>
      <c r="I17" s="5" t="s">
        <v>104</v>
      </c>
      <c r="J17" s="13"/>
      <c r="K17" s="5" t="s">
        <v>106</v>
      </c>
      <c r="L17" s="3" t="s">
        <v>41</v>
      </c>
      <c r="M17" s="5">
        <v>236691</v>
      </c>
      <c r="O17" t="s">
        <v>55</v>
      </c>
      <c r="P17" t="s">
        <v>108</v>
      </c>
      <c r="T17" t="s">
        <v>44</v>
      </c>
      <c r="U17" s="8" t="s">
        <v>59</v>
      </c>
      <c r="V17" t="str">
        <f t="shared" si="0"/>
        <v>Prompt M/c Tools Ekm</v>
      </c>
      <c r="X17" s="8" t="s">
        <v>59</v>
      </c>
      <c r="Y17" t="s">
        <v>71</v>
      </c>
    </row>
    <row r="18" spans="1:25" ht="27.6" customHeight="1">
      <c r="A18" s="5" t="s">
        <v>38</v>
      </c>
      <c r="B18" s="5" t="s">
        <v>101</v>
      </c>
      <c r="C18" s="5" t="s">
        <v>41</v>
      </c>
      <c r="D18" s="7" t="s">
        <v>56</v>
      </c>
      <c r="E18" s="7" t="s">
        <v>68</v>
      </c>
      <c r="G18" s="6" t="s">
        <v>102</v>
      </c>
      <c r="H18" s="5" t="s">
        <v>103</v>
      </c>
      <c r="I18" s="5" t="s">
        <v>104</v>
      </c>
      <c r="J18" s="14" t="s">
        <v>89</v>
      </c>
      <c r="K18" s="5" t="s">
        <v>106</v>
      </c>
      <c r="L18" s="3" t="s">
        <v>41</v>
      </c>
      <c r="M18" s="7">
        <v>96036</v>
      </c>
      <c r="P18" t="s">
        <v>108</v>
      </c>
      <c r="T18" t="s">
        <v>57</v>
      </c>
      <c r="U18" s="8"/>
      <c r="V18" t="str">
        <f t="shared" si="0"/>
        <v>DELTA.EKM</v>
      </c>
      <c r="X18" t="s">
        <v>110</v>
      </c>
      <c r="Y18" t="s">
        <v>70</v>
      </c>
    </row>
    <row r="19" spans="1:25">
      <c r="A19" s="5" t="s">
        <v>38</v>
      </c>
      <c r="B19" s="5" t="s">
        <v>101</v>
      </c>
      <c r="C19" s="5" t="s">
        <v>41</v>
      </c>
      <c r="D19" s="7" t="s">
        <v>56</v>
      </c>
      <c r="E19" s="7" t="s">
        <v>68</v>
      </c>
      <c r="G19" s="6" t="s">
        <v>102</v>
      </c>
      <c r="H19" s="5" t="s">
        <v>103</v>
      </c>
      <c r="I19" s="5" t="s">
        <v>104</v>
      </c>
      <c r="J19" s="15"/>
      <c r="K19" s="5" t="s">
        <v>106</v>
      </c>
      <c r="L19" s="3" t="s">
        <v>41</v>
      </c>
      <c r="M19" s="7">
        <v>96036</v>
      </c>
      <c r="P19" t="s">
        <v>108</v>
      </c>
      <c r="T19" t="s">
        <v>57</v>
      </c>
      <c r="U19" s="8"/>
      <c r="V19" t="str">
        <f t="shared" ref="V19:V31" si="1">T19</f>
        <v>DELTA.EKM</v>
      </c>
      <c r="X19" t="s">
        <v>110</v>
      </c>
      <c r="Y19" t="s">
        <v>70</v>
      </c>
    </row>
    <row r="20" spans="1:25" ht="15" customHeight="1">
      <c r="A20" s="5" t="s">
        <v>38</v>
      </c>
      <c r="B20" s="5" t="s">
        <v>101</v>
      </c>
      <c r="C20" s="5" t="s">
        <v>41</v>
      </c>
      <c r="D20" s="7" t="s">
        <v>56</v>
      </c>
      <c r="E20" s="7" t="s">
        <v>68</v>
      </c>
      <c r="G20" s="6" t="s">
        <v>102</v>
      </c>
      <c r="H20" s="5" t="s">
        <v>103</v>
      </c>
      <c r="I20" s="5" t="s">
        <v>104</v>
      </c>
      <c r="J20" s="15"/>
      <c r="K20" s="5" t="s">
        <v>106</v>
      </c>
      <c r="L20" s="3" t="s">
        <v>41</v>
      </c>
      <c r="M20" s="7">
        <v>96036</v>
      </c>
      <c r="P20" t="s">
        <v>108</v>
      </c>
      <c r="T20" t="s">
        <v>57</v>
      </c>
      <c r="U20" s="8"/>
      <c r="V20" t="str">
        <f t="shared" si="1"/>
        <v>DELTA.EKM</v>
      </c>
      <c r="X20" t="s">
        <v>110</v>
      </c>
      <c r="Y20" t="s">
        <v>70</v>
      </c>
    </row>
    <row r="21" spans="1:25">
      <c r="A21" s="5" t="s">
        <v>38</v>
      </c>
      <c r="B21" s="5" t="s">
        <v>101</v>
      </c>
      <c r="C21" s="5" t="s">
        <v>41</v>
      </c>
      <c r="D21" s="7" t="s">
        <v>56</v>
      </c>
      <c r="E21" s="7" t="s">
        <v>68</v>
      </c>
      <c r="G21" s="6" t="s">
        <v>102</v>
      </c>
      <c r="H21" s="5" t="s">
        <v>103</v>
      </c>
      <c r="I21" s="5" t="s">
        <v>104</v>
      </c>
      <c r="J21" s="16"/>
      <c r="K21" s="5" t="s">
        <v>106</v>
      </c>
      <c r="L21" s="3" t="s">
        <v>41</v>
      </c>
      <c r="M21" s="7">
        <v>96036</v>
      </c>
      <c r="P21" t="s">
        <v>108</v>
      </c>
      <c r="T21" t="s">
        <v>57</v>
      </c>
      <c r="U21" s="8"/>
      <c r="V21" t="str">
        <f t="shared" si="1"/>
        <v>DELTA.EKM</v>
      </c>
      <c r="X21" t="s">
        <v>110</v>
      </c>
      <c r="Y21" t="s">
        <v>70</v>
      </c>
    </row>
    <row r="22" spans="1:25" ht="27.6" customHeight="1">
      <c r="A22" s="5" t="s">
        <v>38</v>
      </c>
      <c r="B22" s="5" t="s">
        <v>101</v>
      </c>
      <c r="C22" s="5" t="s">
        <v>41</v>
      </c>
      <c r="D22" s="7" t="s">
        <v>56</v>
      </c>
      <c r="E22" s="7" t="s">
        <v>69</v>
      </c>
      <c r="G22" s="6" t="s">
        <v>102</v>
      </c>
      <c r="H22" s="5" t="s">
        <v>103</v>
      </c>
      <c r="I22" s="5" t="s">
        <v>104</v>
      </c>
      <c r="J22" s="14" t="s">
        <v>88</v>
      </c>
      <c r="K22" s="5" t="s">
        <v>106</v>
      </c>
      <c r="L22" s="3" t="s">
        <v>41</v>
      </c>
      <c r="M22" s="7">
        <v>96036</v>
      </c>
      <c r="P22" t="s">
        <v>108</v>
      </c>
      <c r="T22" t="s">
        <v>57</v>
      </c>
      <c r="U22" s="8"/>
      <c r="V22" t="str">
        <f t="shared" si="1"/>
        <v>DELTA.EKM</v>
      </c>
      <c r="X22" t="s">
        <v>110</v>
      </c>
      <c r="Y22" t="s">
        <v>70</v>
      </c>
    </row>
    <row r="23" spans="1:25">
      <c r="A23" s="5" t="s">
        <v>38</v>
      </c>
      <c r="B23" s="5" t="s">
        <v>101</v>
      </c>
      <c r="C23" s="5" t="s">
        <v>41</v>
      </c>
      <c r="D23" s="7" t="s">
        <v>56</v>
      </c>
      <c r="E23" s="7" t="s">
        <v>69</v>
      </c>
      <c r="G23" s="6" t="s">
        <v>102</v>
      </c>
      <c r="H23" s="5" t="s">
        <v>103</v>
      </c>
      <c r="I23" s="5" t="s">
        <v>104</v>
      </c>
      <c r="J23" s="15"/>
      <c r="K23" s="5" t="s">
        <v>106</v>
      </c>
      <c r="L23" s="3" t="s">
        <v>41</v>
      </c>
      <c r="M23" s="7">
        <v>96036</v>
      </c>
      <c r="P23" t="s">
        <v>108</v>
      </c>
      <c r="T23" t="s">
        <v>57</v>
      </c>
      <c r="U23" s="8"/>
      <c r="V23" t="str">
        <f t="shared" si="1"/>
        <v>DELTA.EKM</v>
      </c>
      <c r="X23" t="s">
        <v>110</v>
      </c>
      <c r="Y23" t="s">
        <v>70</v>
      </c>
    </row>
    <row r="24" spans="1:25">
      <c r="A24" s="5" t="s">
        <v>38</v>
      </c>
      <c r="B24" s="5" t="s">
        <v>101</v>
      </c>
      <c r="C24" s="5" t="s">
        <v>41</v>
      </c>
      <c r="D24" s="7" t="s">
        <v>56</v>
      </c>
      <c r="E24" s="7" t="s">
        <v>69</v>
      </c>
      <c r="G24" s="6" t="s">
        <v>102</v>
      </c>
      <c r="H24" s="5" t="s">
        <v>103</v>
      </c>
      <c r="I24" s="5" t="s">
        <v>104</v>
      </c>
      <c r="J24" s="15"/>
      <c r="K24" s="5" t="s">
        <v>106</v>
      </c>
      <c r="L24" s="3" t="s">
        <v>41</v>
      </c>
      <c r="M24" s="7">
        <v>96036</v>
      </c>
      <c r="P24" t="s">
        <v>108</v>
      </c>
      <c r="T24" t="s">
        <v>57</v>
      </c>
      <c r="U24" s="8"/>
      <c r="V24" t="str">
        <f t="shared" si="1"/>
        <v>DELTA.EKM</v>
      </c>
      <c r="X24" t="s">
        <v>110</v>
      </c>
      <c r="Y24" t="s">
        <v>70</v>
      </c>
    </row>
    <row r="25" spans="1:25">
      <c r="A25" s="5" t="s">
        <v>38</v>
      </c>
      <c r="B25" s="5" t="s">
        <v>101</v>
      </c>
      <c r="C25" s="5" t="s">
        <v>41</v>
      </c>
      <c r="D25" s="7" t="s">
        <v>56</v>
      </c>
      <c r="E25" s="7" t="s">
        <v>69</v>
      </c>
      <c r="G25" s="6" t="s">
        <v>102</v>
      </c>
      <c r="H25" s="5" t="s">
        <v>103</v>
      </c>
      <c r="I25" s="5" t="s">
        <v>104</v>
      </c>
      <c r="J25" s="15"/>
      <c r="K25" s="5" t="s">
        <v>106</v>
      </c>
      <c r="L25" s="3" t="s">
        <v>41</v>
      </c>
      <c r="M25" s="7">
        <v>96036</v>
      </c>
      <c r="P25" t="s">
        <v>108</v>
      </c>
      <c r="T25" t="s">
        <v>57</v>
      </c>
      <c r="U25" s="8"/>
      <c r="V25" t="str">
        <f t="shared" si="1"/>
        <v>DELTA.EKM</v>
      </c>
      <c r="X25" t="s">
        <v>110</v>
      </c>
      <c r="Y25" t="s">
        <v>70</v>
      </c>
    </row>
    <row r="26" spans="1:25">
      <c r="A26" s="5" t="s">
        <v>38</v>
      </c>
      <c r="B26" s="5" t="s">
        <v>101</v>
      </c>
      <c r="C26" s="5" t="s">
        <v>41</v>
      </c>
      <c r="D26" s="7" t="s">
        <v>56</v>
      </c>
      <c r="E26" s="7" t="s">
        <v>69</v>
      </c>
      <c r="G26" s="6" t="s">
        <v>102</v>
      </c>
      <c r="H26" s="5" t="s">
        <v>103</v>
      </c>
      <c r="I26" s="5" t="s">
        <v>104</v>
      </c>
      <c r="J26" s="15"/>
      <c r="K26" s="5" t="s">
        <v>106</v>
      </c>
      <c r="L26" s="3" t="s">
        <v>41</v>
      </c>
      <c r="M26" s="7">
        <v>96036</v>
      </c>
      <c r="P26" t="s">
        <v>108</v>
      </c>
      <c r="T26" t="s">
        <v>57</v>
      </c>
      <c r="U26" s="8"/>
      <c r="V26" t="str">
        <f t="shared" si="1"/>
        <v>DELTA.EKM</v>
      </c>
      <c r="X26" t="s">
        <v>110</v>
      </c>
      <c r="Y26" t="s">
        <v>70</v>
      </c>
    </row>
    <row r="27" spans="1:25">
      <c r="A27" s="5" t="s">
        <v>38</v>
      </c>
      <c r="B27" s="5" t="s">
        <v>101</v>
      </c>
      <c r="C27" s="5" t="s">
        <v>41</v>
      </c>
      <c r="D27" s="7" t="s">
        <v>56</v>
      </c>
      <c r="E27" s="7" t="s">
        <v>69</v>
      </c>
      <c r="G27" s="6" t="s">
        <v>102</v>
      </c>
      <c r="H27" s="5" t="s">
        <v>103</v>
      </c>
      <c r="I27" s="5" t="s">
        <v>104</v>
      </c>
      <c r="J27" s="15"/>
      <c r="K27" s="5" t="s">
        <v>106</v>
      </c>
      <c r="L27" s="3" t="s">
        <v>41</v>
      </c>
      <c r="M27" s="7">
        <v>96036</v>
      </c>
      <c r="P27" t="s">
        <v>108</v>
      </c>
      <c r="T27" t="s">
        <v>57</v>
      </c>
      <c r="U27" s="8"/>
      <c r="V27" t="str">
        <f t="shared" si="1"/>
        <v>DELTA.EKM</v>
      </c>
      <c r="X27" t="s">
        <v>110</v>
      </c>
      <c r="Y27" t="s">
        <v>70</v>
      </c>
    </row>
    <row r="28" spans="1:25">
      <c r="A28" s="5" t="s">
        <v>38</v>
      </c>
      <c r="B28" s="5" t="s">
        <v>101</v>
      </c>
      <c r="C28" s="5" t="s">
        <v>41</v>
      </c>
      <c r="D28" s="7" t="s">
        <v>56</v>
      </c>
      <c r="E28" s="7" t="s">
        <v>69</v>
      </c>
      <c r="G28" s="6" t="s">
        <v>102</v>
      </c>
      <c r="H28" s="5" t="s">
        <v>103</v>
      </c>
      <c r="I28" s="5" t="s">
        <v>104</v>
      </c>
      <c r="J28" s="15"/>
      <c r="K28" s="5" t="s">
        <v>106</v>
      </c>
      <c r="L28" s="3" t="s">
        <v>41</v>
      </c>
      <c r="M28" s="7">
        <v>96036</v>
      </c>
      <c r="P28" t="s">
        <v>108</v>
      </c>
      <c r="T28" t="s">
        <v>57</v>
      </c>
      <c r="U28" s="8"/>
      <c r="V28" t="str">
        <f t="shared" si="1"/>
        <v>DELTA.EKM</v>
      </c>
      <c r="X28" t="s">
        <v>110</v>
      </c>
      <c r="Y28" t="s">
        <v>70</v>
      </c>
    </row>
    <row r="29" spans="1:25">
      <c r="A29" s="5" t="s">
        <v>38</v>
      </c>
      <c r="B29" s="5" t="s">
        <v>101</v>
      </c>
      <c r="C29" s="5" t="s">
        <v>41</v>
      </c>
      <c r="D29" s="7" t="s">
        <v>56</v>
      </c>
      <c r="E29" s="7" t="s">
        <v>69</v>
      </c>
      <c r="G29" s="6" t="s">
        <v>102</v>
      </c>
      <c r="H29" s="5" t="s">
        <v>103</v>
      </c>
      <c r="I29" s="5" t="s">
        <v>104</v>
      </c>
      <c r="J29" s="15"/>
      <c r="K29" s="5" t="s">
        <v>106</v>
      </c>
      <c r="L29" s="3" t="s">
        <v>41</v>
      </c>
      <c r="M29" s="7">
        <v>96036</v>
      </c>
      <c r="P29" t="s">
        <v>108</v>
      </c>
      <c r="T29" t="s">
        <v>57</v>
      </c>
      <c r="U29" s="8"/>
      <c r="V29" t="str">
        <f t="shared" si="1"/>
        <v>DELTA.EKM</v>
      </c>
      <c r="X29" t="s">
        <v>110</v>
      </c>
      <c r="Y29" t="s">
        <v>70</v>
      </c>
    </row>
    <row r="30" spans="1:25">
      <c r="A30" s="5" t="s">
        <v>38</v>
      </c>
      <c r="B30" s="5" t="s">
        <v>101</v>
      </c>
      <c r="C30" s="5" t="s">
        <v>41</v>
      </c>
      <c r="D30" s="7" t="s">
        <v>56</v>
      </c>
      <c r="E30" s="7" t="s">
        <v>69</v>
      </c>
      <c r="G30" s="6" t="s">
        <v>102</v>
      </c>
      <c r="H30" s="5" t="s">
        <v>103</v>
      </c>
      <c r="I30" s="5" t="s">
        <v>104</v>
      </c>
      <c r="J30" s="15"/>
      <c r="K30" s="5" t="s">
        <v>106</v>
      </c>
      <c r="L30" s="3" t="s">
        <v>41</v>
      </c>
      <c r="M30" s="7">
        <v>96036</v>
      </c>
      <c r="P30" t="s">
        <v>108</v>
      </c>
      <c r="T30" t="s">
        <v>57</v>
      </c>
      <c r="U30" s="8"/>
      <c r="V30" t="str">
        <f t="shared" si="1"/>
        <v>DELTA.EKM</v>
      </c>
      <c r="X30" t="s">
        <v>110</v>
      </c>
      <c r="Y30" t="s">
        <v>70</v>
      </c>
    </row>
    <row r="31" spans="1:25">
      <c r="A31" s="5" t="s">
        <v>38</v>
      </c>
      <c r="B31" s="5" t="s">
        <v>101</v>
      </c>
      <c r="C31" s="5" t="s">
        <v>41</v>
      </c>
      <c r="D31" s="7" t="s">
        <v>56</v>
      </c>
      <c r="E31" s="7"/>
      <c r="G31" s="6" t="s">
        <v>102</v>
      </c>
      <c r="H31" s="5" t="s">
        <v>103</v>
      </c>
      <c r="I31" s="5" t="s">
        <v>104</v>
      </c>
      <c r="K31" s="5" t="s">
        <v>106</v>
      </c>
      <c r="L31" s="3" t="s">
        <v>41</v>
      </c>
      <c r="M31" s="7">
        <v>96036</v>
      </c>
      <c r="P31" t="s">
        <v>108</v>
      </c>
      <c r="T31" t="s">
        <v>57</v>
      </c>
      <c r="U31" s="8"/>
      <c r="V31" t="str">
        <f t="shared" si="1"/>
        <v>DELTA.EKM</v>
      </c>
      <c r="X31" t="s">
        <v>110</v>
      </c>
      <c r="Y31" t="s">
        <v>70</v>
      </c>
    </row>
    <row r="32" spans="1:25">
      <c r="A32" s="5" t="s">
        <v>39</v>
      </c>
      <c r="B32" s="5" t="s">
        <v>39</v>
      </c>
      <c r="C32" s="5" t="s">
        <v>42</v>
      </c>
      <c r="D32" s="5" t="s">
        <v>90</v>
      </c>
      <c r="E32" s="5"/>
      <c r="F32" s="5"/>
      <c r="G32" s="6" t="s">
        <v>102</v>
      </c>
      <c r="H32" s="5" t="s">
        <v>103</v>
      </c>
      <c r="I32" s="5" t="s">
        <v>104</v>
      </c>
      <c r="J32" s="5"/>
      <c r="K32" s="5" t="s">
        <v>106</v>
      </c>
      <c r="L32" s="5" t="s">
        <v>107</v>
      </c>
      <c r="M32" s="5">
        <v>205986</v>
      </c>
      <c r="P32" t="s">
        <v>109</v>
      </c>
      <c r="T32" t="s">
        <v>57</v>
      </c>
      <c r="V32" t="str">
        <f t="shared" si="0"/>
        <v>DELTA.EKM</v>
      </c>
      <c r="X32" t="s">
        <v>110</v>
      </c>
      <c r="Y32" t="s">
        <v>72</v>
      </c>
    </row>
    <row r="33" spans="1:25">
      <c r="A33" s="5" t="s">
        <v>40</v>
      </c>
      <c r="B33" s="5" t="s">
        <v>40</v>
      </c>
      <c r="C33" s="5" t="s">
        <v>42</v>
      </c>
      <c r="D33" s="5" t="s">
        <v>90</v>
      </c>
      <c r="E33" s="5"/>
      <c r="F33" s="5"/>
      <c r="G33" s="6" t="s">
        <v>102</v>
      </c>
      <c r="H33" s="5" t="s">
        <v>103</v>
      </c>
      <c r="I33" s="5" t="s">
        <v>104</v>
      </c>
      <c r="J33" s="5"/>
      <c r="K33" s="5" t="s">
        <v>106</v>
      </c>
      <c r="L33" s="5" t="s">
        <v>107</v>
      </c>
      <c r="M33" s="5">
        <v>112332</v>
      </c>
      <c r="P33" t="s">
        <v>109</v>
      </c>
      <c r="T33" t="s">
        <v>57</v>
      </c>
      <c r="V33" t="str">
        <f t="shared" si="0"/>
        <v>DELTA.EKM</v>
      </c>
      <c r="X33" t="s">
        <v>110</v>
      </c>
      <c r="Y33" t="s">
        <v>73</v>
      </c>
    </row>
    <row r="34" spans="1:25">
      <c r="A34" s="5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  <c r="M34" s="5"/>
    </row>
    <row r="35" spans="1:25">
      <c r="A35" s="5"/>
      <c r="B35" s="5"/>
      <c r="C35" s="5"/>
      <c r="D35" s="5"/>
      <c r="E35" s="5"/>
      <c r="F35" s="5"/>
      <c r="G35" s="6"/>
      <c r="H35" s="5"/>
      <c r="I35" s="5"/>
      <c r="J35" s="5"/>
      <c r="K35" s="5"/>
      <c r="L35" s="5"/>
      <c r="M35" s="5"/>
    </row>
    <row r="36" spans="1:25">
      <c r="A36" s="5"/>
      <c r="B36" s="5"/>
      <c r="C36" s="5"/>
      <c r="D36" s="5"/>
      <c r="E36" s="5"/>
      <c r="F36" s="5"/>
      <c r="G36" s="6"/>
      <c r="H36" s="5"/>
      <c r="I36" s="5"/>
      <c r="J36" s="5"/>
      <c r="K36" s="5"/>
      <c r="L36" s="5"/>
      <c r="M36" s="5"/>
    </row>
    <row r="37" spans="1:25">
      <c r="A37" s="5"/>
      <c r="B37" s="5"/>
      <c r="C37" s="5"/>
      <c r="D37" s="5"/>
      <c r="E37" s="5"/>
      <c r="F37" s="5"/>
      <c r="G37" s="6"/>
      <c r="H37" s="5"/>
      <c r="I37" s="5"/>
      <c r="J37" s="5"/>
      <c r="K37" s="5"/>
      <c r="L37" s="5"/>
      <c r="M37" s="5"/>
    </row>
    <row r="38" spans="1:25">
      <c r="A38" s="5"/>
      <c r="B38" s="5"/>
      <c r="C38" s="5"/>
      <c r="D38" s="5"/>
      <c r="E38" s="5"/>
      <c r="F38" s="5"/>
      <c r="G38" s="6"/>
      <c r="H38" s="5"/>
      <c r="I38" s="5"/>
      <c r="J38" s="5"/>
      <c r="K38" s="5"/>
      <c r="L38" s="5"/>
      <c r="M38" s="5"/>
    </row>
    <row r="39" spans="1:25">
      <c r="A39" s="5"/>
      <c r="B39" s="5"/>
      <c r="C39" s="5"/>
      <c r="D39" s="5"/>
      <c r="E39" s="5"/>
      <c r="F39" s="5"/>
      <c r="G39" s="6"/>
      <c r="H39" s="5"/>
      <c r="I39" s="5"/>
      <c r="J39" s="5"/>
      <c r="K39" s="5"/>
      <c r="L39" s="5"/>
      <c r="M39" s="5"/>
    </row>
    <row r="40" spans="1:25">
      <c r="A40" s="5"/>
      <c r="B40" s="5"/>
      <c r="C40" s="5"/>
      <c r="D40" s="5"/>
      <c r="E40" s="5"/>
      <c r="F40" s="5"/>
      <c r="G40" s="6"/>
      <c r="H40" s="5"/>
      <c r="I40" s="5"/>
      <c r="J40" s="5"/>
      <c r="K40" s="5"/>
      <c r="L40" s="5"/>
      <c r="M40" s="5"/>
    </row>
    <row r="41" spans="1:25">
      <c r="A41" s="5"/>
      <c r="B41" s="5"/>
      <c r="C41" s="5"/>
      <c r="D41" s="5"/>
      <c r="E41" s="5"/>
      <c r="F41" s="5"/>
      <c r="G41" s="6"/>
      <c r="H41" s="5"/>
      <c r="I41" s="5"/>
      <c r="J41" s="5"/>
      <c r="K41" s="5"/>
      <c r="L41" s="5"/>
      <c r="M41" s="5"/>
    </row>
    <row r="42" spans="1:25">
      <c r="A42" s="5"/>
      <c r="B42" s="5"/>
      <c r="C42" s="5"/>
      <c r="D42" s="5"/>
      <c r="E42" s="5"/>
      <c r="F42" s="5"/>
      <c r="G42" s="6"/>
      <c r="H42" s="5"/>
      <c r="I42" s="5"/>
      <c r="J42" s="5"/>
      <c r="K42" s="5"/>
      <c r="L42" s="5"/>
      <c r="M42" s="5"/>
    </row>
    <row r="43" spans="1:25">
      <c r="A43" s="5"/>
      <c r="B43" s="5"/>
      <c r="C43" s="5"/>
      <c r="D43" s="5"/>
      <c r="E43" s="5"/>
      <c r="F43" s="5"/>
      <c r="G43" s="6"/>
      <c r="H43" s="5"/>
      <c r="I43" s="5"/>
      <c r="J43" s="5"/>
      <c r="K43" s="5"/>
      <c r="L43" s="5"/>
      <c r="M43" s="5"/>
    </row>
  </sheetData>
  <mergeCells count="3">
    <mergeCell ref="J14:J17"/>
    <mergeCell ref="J18:J21"/>
    <mergeCell ref="J22:J30"/>
  </mergeCells>
  <phoneticPr fontId="3" type="noConversion"/>
  <hyperlinks>
    <hyperlink ref="U2" r:id="rId1"/>
    <hyperlink ref="U3" r:id="rId2"/>
    <hyperlink ref="U4:U14" r:id="rId3" display="mochana@eth.net"/>
    <hyperlink ref="U15" r:id="rId4"/>
    <hyperlink ref="U16" r:id="rId5"/>
    <hyperlink ref="U17" r:id="rId6"/>
    <hyperlink ref="X2" r:id="rId7"/>
    <hyperlink ref="X3" r:id="rId8"/>
    <hyperlink ref="X4:X14" r:id="rId9" display="mochana@eth.net"/>
    <hyperlink ref="X15" r:id="rId10"/>
    <hyperlink ref="X16" r:id="rId11"/>
    <hyperlink ref="X17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2024-10-26T05:21:49Z</dcterms:modified>
</cp:coreProperties>
</file>