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69D5F25E-2BA3-4F9C-9F90-C35F3F6C7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0" i="3" l="1"/>
  <c r="A11" i="3"/>
  <c r="A12" i="3" s="1"/>
  <c r="A13" i="3" s="1"/>
  <c r="A14" i="3" s="1"/>
  <c r="A15" i="3" s="1"/>
  <c r="A16" i="3" s="1"/>
  <c r="A10" i="3"/>
  <c r="A9" i="3"/>
  <c r="A6" i="3"/>
  <c r="A5" i="3"/>
  <c r="A4" i="3"/>
</calcChain>
</file>

<file path=xl/sharedStrings.xml><?xml version="1.0" encoding="utf-8"?>
<sst xmlns="http://schemas.openxmlformats.org/spreadsheetml/2006/main" count="259" uniqueCount="189">
  <si>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</si>
  <si>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</si>
  <si>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</si>
  <si>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</si>
  <si>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</si>
  <si>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</si>
  <si>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</si>
  <si>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</si>
  <si>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</si>
  <si>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</si>
  <si>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</si>
  <si>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</si>
  <si>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</si>
  <si>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</si>
  <si>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</si>
  <si>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</si>
  <si>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</si>
  <si>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</si>
  <si>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</si>
  <si>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</si>
  <si>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</si>
  <si>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</si>
  <si>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</si>
  <si>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</si>
  <si>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</si>
  <si>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</si>
  <si>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</si>
  <si>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</si>
  <si>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</si>
  <si>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</si>
  <si>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</si>
  <si>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</si>
  <si>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</si>
  <si>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</si>
  <si>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</si>
  <si>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</si>
  <si>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</si>
  <si>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</si>
  <si>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</si>
  <si>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</si>
  <si>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</si>
  <si>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</si>
  <si>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</si>
  <si>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</si>
  <si>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</si>
  <si>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</si>
  <si>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</si>
  <si>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</si>
  <si>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</si>
  <si>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</si>
  <si>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</si>
  <si>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</si>
  <si>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</si>
  <si>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</si>
  <si>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</si>
  <si>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</si>
  <si>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</si>
  <si>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</si>
  <si>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</si>
  <si>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</si>
  <si>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</si>
  <si>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</si>
  <si>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</si>
  <si>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</si>
  <si>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</si>
  <si>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</si>
  <si>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</si>
  <si>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</si>
  <si>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</si>
  <si>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</si>
  <si>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</si>
  <si>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</si>
  <si>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</si>
  <si>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</si>
  <si>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</si>
  <si>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</si>
  <si>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Raman Spectroscopy Laboratory</t>
  </si>
  <si>
    <t>External Funding</t>
  </si>
  <si>
    <t>pallavig@nuv.ac.in</t>
  </si>
  <si>
    <t>Micro-Raman Spectrometer</t>
  </si>
  <si>
    <t>In-house built (Shamrock spectrometer with Andor CCD, Oxxius laser- 532 nm, Nikon microscope)</t>
  </si>
  <si>
    <t>Shamrock spectrometer: SR-500i-A-R; Andor CCD: iDUS420 OE; Oxxius laser: LCX-532S-100-CSB-PPF ; Nikon microscope: Eclipse LV100ND</t>
  </si>
  <si>
    <t>Raman Spectroscopy Laboratory, First Floor, Block-A Building, Navrachana University, Vasna-Bhayli Road, Bhayli, Vadodara-391410, Gujarat</t>
  </si>
  <si>
    <r>
      <t xml:space="preserve">Shamrock spectrometer: </t>
    </r>
    <r>
      <rPr>
        <b/>
        <sz val="11"/>
        <color rgb="FF000000"/>
        <rFont val="Calibri"/>
        <family val="2"/>
      </rPr>
      <t>SR-2933</t>
    </r>
    <r>
      <rPr>
        <sz val="11"/>
        <color rgb="FF000000"/>
        <rFont val="Calibri"/>
        <family val="2"/>
      </rPr>
      <t xml:space="preserve">;  Andor CCD: </t>
    </r>
    <r>
      <rPr>
        <b/>
        <sz val="11"/>
        <color rgb="FF000000"/>
        <rFont val="Calibri"/>
        <family val="2"/>
      </rPr>
      <t>CCD-21633</t>
    </r>
    <r>
      <rPr>
        <sz val="11"/>
        <color rgb="FF000000"/>
        <rFont val="Calibri"/>
        <family val="2"/>
      </rPr>
      <t xml:space="preserve">; Oxxius laser: </t>
    </r>
    <r>
      <rPr>
        <b/>
        <sz val="11"/>
        <color rgb="FF000000"/>
        <rFont val="Calibri"/>
        <family val="2"/>
      </rPr>
      <t>LAS-04400</t>
    </r>
    <r>
      <rPr>
        <sz val="11"/>
        <color rgb="FF000000"/>
        <rFont val="Calibri"/>
        <family val="2"/>
      </rPr>
      <t xml:space="preserve">; Nikon microscope: </t>
    </r>
    <r>
      <rPr>
        <b/>
        <sz val="11"/>
        <color rgb="FF000000"/>
        <rFont val="Calibri"/>
        <family val="2"/>
      </rPr>
      <t>205154</t>
    </r>
    <r>
      <rPr>
        <sz val="11"/>
        <color rgb="FF000000"/>
        <rFont val="Calibri"/>
        <family val="2"/>
      </rPr>
      <t xml:space="preserve"> </t>
    </r>
  </si>
  <si>
    <t>Sr 
no.</t>
  </si>
  <si>
    <t>Instruments Details</t>
  </si>
  <si>
    <t>Make</t>
  </si>
  <si>
    <t>Model</t>
  </si>
  <si>
    <t>Supplier's name</t>
  </si>
  <si>
    <t>Invoice No.</t>
  </si>
  <si>
    <t>Invoice 
amount</t>
  </si>
  <si>
    <t>Year/Month of Purchase</t>
  </si>
  <si>
    <t>Funding</t>
  </si>
  <si>
    <t>Location</t>
  </si>
  <si>
    <t>Qty</t>
  </si>
  <si>
    <t>Asset No.</t>
  </si>
  <si>
    <t>Remarks</t>
  </si>
  <si>
    <t>Research Lab Equipments</t>
  </si>
  <si>
    <t>Monochromator</t>
  </si>
  <si>
    <t>Shamrock</t>
  </si>
  <si>
    <t>SR-500i-A-R</t>
  </si>
  <si>
    <t>ATOS Instruments Marketing Services</t>
  </si>
  <si>
    <t>026694-</t>
  </si>
  <si>
    <t>DST-SERB</t>
  </si>
  <si>
    <t>Raman Laboratory</t>
  </si>
  <si>
    <t>CCD Camera</t>
  </si>
  <si>
    <t>Andor</t>
  </si>
  <si>
    <t>iDUS420 OE</t>
  </si>
  <si>
    <t>Mounting platform for monochromator</t>
  </si>
  <si>
    <t>Holmarc Opto-Mechatronics Pvt. Ltd.</t>
  </si>
  <si>
    <t>HSN Code-9033</t>
  </si>
  <si>
    <t>H831</t>
  </si>
  <si>
    <t>532 nm razor edge dichroic laser beam splitter</t>
  </si>
  <si>
    <t xml:space="preserve">Semrock </t>
  </si>
  <si>
    <t>LPD02-532-25x36x1.1</t>
  </si>
  <si>
    <t>Laser Science (I) Services Pvt.Ltd.</t>
  </si>
  <si>
    <t>SO/2018-19/010</t>
  </si>
  <si>
    <t xml:space="preserve">Power Supply Accessories for Monochromator, Laser and Microscope; UPS:- Batttery- 12V 26 ah Exide smf ; Battery Rack ; Transformer output Isoation: 2.0 kva sag power ; (3 yrs. Extended warranty) </t>
  </si>
  <si>
    <t>APC</t>
  </si>
  <si>
    <t>UPS APC SRC 3 KUXI Online</t>
  </si>
  <si>
    <t>Sunce Infosolutions Pvt. Ltd.</t>
  </si>
  <si>
    <t>SIPL/BRD/917                           (SIPL/BRD/334)</t>
  </si>
  <si>
    <t>Laser- 532nm 100mW fixed power</t>
  </si>
  <si>
    <t>Oxxius</t>
  </si>
  <si>
    <t xml:space="preserve">LCX-532S-200-CSB-PPA </t>
  </si>
  <si>
    <t>Dynotech Instruments Pvt Ltd</t>
  </si>
  <si>
    <t>IN18-0001</t>
  </si>
  <si>
    <t xml:space="preserve">Microscope- Raman </t>
  </si>
  <si>
    <t>Nikon</t>
  </si>
  <si>
    <t>Eclipse LV100ND</t>
  </si>
  <si>
    <t>TOWA OPTICS INDIA PVT. LTD</t>
  </si>
  <si>
    <t>EMJ0629</t>
  </si>
  <si>
    <t xml:space="preserve">Raman Computer to run control software and CCD </t>
  </si>
  <si>
    <t>Dell</t>
  </si>
  <si>
    <t>Optiplex 3050 MT(i5U3ND0-N1803050MTIN8)</t>
  </si>
  <si>
    <t>-</t>
  </si>
  <si>
    <t xml:space="preserve">Optics and Mounts for Laser beam steering to monochromator </t>
  </si>
  <si>
    <t>HSN Code- 9033</t>
  </si>
  <si>
    <t>H229</t>
  </si>
  <si>
    <t>DPSS Laser mount</t>
  </si>
  <si>
    <t>HOM-DPSS-19090</t>
  </si>
  <si>
    <t>H423</t>
  </si>
  <si>
    <t>Frame for ARG Fitover 150mmX85mm- Laser Goggles</t>
  </si>
  <si>
    <t>Professional Industrial Engg. Company, Mumbai</t>
  </si>
  <si>
    <t>HSN Code- 9004</t>
  </si>
  <si>
    <t>Professional Industrial Engineering Company, Mumbai</t>
  </si>
  <si>
    <t>8/2019-20</t>
  </si>
  <si>
    <t>X-Translation Stage (Single axis) (TS-90)</t>
  </si>
  <si>
    <t>HSN Code: 9033</t>
  </si>
  <si>
    <t>H1287</t>
  </si>
  <si>
    <t>Kinematic mirror mounts, circular mirror and lens adaptors, Kinematic obj. mount, filter wheel, Plano silver and aluminum mirrors</t>
  </si>
  <si>
    <t>KMC-CS-25; KLM-T-C; CA-25-RMS, KMMOH; HO-PCMS 25; HO-PCMA-25 FW-1-1</t>
  </si>
  <si>
    <t>H1288</t>
  </si>
  <si>
    <t>1 each</t>
  </si>
  <si>
    <t>Zero Order Quarter Wave Plate</t>
  </si>
  <si>
    <t>HO-WZQ-22M-532</t>
  </si>
  <si>
    <t>H1289</t>
  </si>
  <si>
    <t>Multi Order Quarter Wave Plate</t>
  </si>
  <si>
    <t>HSN Code: 9002</t>
  </si>
  <si>
    <t>H420</t>
  </si>
  <si>
    <t>45 degree mirror holder</t>
  </si>
  <si>
    <t>45-MM-25, HSN Code: 9033</t>
  </si>
  <si>
    <t>H533</t>
  </si>
  <si>
    <t>532nm , 12.5mm, OD6 blocking notch filter</t>
  </si>
  <si>
    <t>Edmund Optics</t>
  </si>
  <si>
    <t>HSN Code-9002</t>
  </si>
  <si>
    <t>Infrared Optics</t>
  </si>
  <si>
    <t>Silicon based touch screen portable laser power meter</t>
  </si>
  <si>
    <t>#34514</t>
  </si>
  <si>
    <t>532 nm Razor edge LWP filter E- grade, 25 mm</t>
  </si>
  <si>
    <t>LP03-532RE-25</t>
  </si>
  <si>
    <t>Laser science</t>
  </si>
  <si>
    <t>SO/2019-20/029</t>
  </si>
  <si>
    <t>Raman Lab</t>
  </si>
  <si>
    <r>
      <t xml:space="preserve">Plano-convex lens, uncoated (Raman); f = 100.3 mm, </t>
    </r>
    <r>
      <rPr>
        <sz val="11"/>
        <color theme="1"/>
        <rFont val="Calibri"/>
        <family val="2"/>
      </rPr>
      <t>Ø1'' UV fused Silica Plano-Convex Lens</t>
    </r>
  </si>
  <si>
    <t>Semrock (THORLABS, USA)</t>
  </si>
  <si>
    <t>Part no.- LA4380</t>
  </si>
  <si>
    <t>9/2019-20</t>
  </si>
  <si>
    <t>Lyot depolarizer (10x10x6 mm)</t>
  </si>
  <si>
    <t>HO-LDP-10</t>
  </si>
  <si>
    <t>H286</t>
  </si>
  <si>
    <t>Precision polarizer mount; OD: 25mm/ 1'' with tilt</t>
  </si>
  <si>
    <t>PMP-25</t>
  </si>
  <si>
    <t>H285</t>
  </si>
  <si>
    <t>Asset label not available</t>
  </si>
  <si>
    <t>Working</t>
  </si>
  <si>
    <t>Characterisation/Analytical Equipment</t>
  </si>
  <si>
    <t xml:space="preserve">Raman </t>
  </si>
  <si>
    <t>Micro Raman 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</si>
</sst>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_-;\-* #,##0_-;_-* &quot;-&quot;??_-;_-@_-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0" fontId="3" fillId="0" borderId="1" xfId="0" applyFont="1" applyBorder="1"/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3" sqref="A3"/>
    </sheetView>
  </sheetViews>
  <sheetFormatPr defaultRowHeight="15" x14ac:dyDescent="0.25"/>
  <cols>
    <col min="1" max="1" width="32.7109375" customWidth="1"/>
    <col min="2" max="2" width="13.42578125" customWidth="1"/>
    <col min="3" max="3" width="22.28515625" customWidth="1"/>
    <col min="4" max="4" width="15.42578125" customWidth="1"/>
    <col min="5" max="5" width="18.42578125" customWidth="1"/>
    <col min="6" max="6" width="17.28515625" customWidth="1"/>
    <col min="7" max="7" width="12" customWidth="1"/>
    <col min="8" max="8" width="24.28515625" customWidth="1"/>
    <col min="9" max="9" width="21.28515625" customWidth="1"/>
    <col min="10" max="10" width="13.5703125" customWidth="1"/>
    <col min="11" max="11" width="13" customWidth="1"/>
    <col min="12" max="12" width="10" customWidth="1"/>
    <col min="13" max="13" width="12.7109375" customWidth="1"/>
    <col min="14" max="14" width="17.28515625" customWidth="1"/>
    <col min="15" max="15" width="15.7109375" customWidth="1"/>
    <col min="16" max="16" width="17.7109375" customWidth="1"/>
  </cols>
  <sheetData>
    <row r="1" spans="1:16" s="1" customFormat="1" ht="45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2" t="s">
        <v>15</v>
      </c>
    </row>
    <row r="2" spans="1:16" s="4" customFormat="1" ht="120" x14ac:dyDescent="0.25">
      <c r="A2" s="1" t="s">
        <v>188</v>
      </c>
      <c r="B2" s="1" t="s">
        <v>187</v>
      </c>
      <c r="C2" s="5" t="s">
        <v>82</v>
      </c>
      <c r="D2" s="1" t="s">
        <v>80</v>
      </c>
      <c r="E2" s="1" t="s">
        <v>81</v>
      </c>
      <c r="F2" s="5" t="s">
        <v>83</v>
      </c>
      <c r="G2" s="1" t="s">
        <v>77</v>
      </c>
      <c r="H2" s="1" t="s">
        <v>18</v>
      </c>
      <c r="I2" s="5"/>
      <c r="J2" s="5" t="s">
        <v>76</v>
      </c>
      <c r="K2" s="1" t="s">
        <v>79</v>
      </c>
      <c r="L2" s="1">
        <v>3661857</v>
      </c>
      <c r="M2" s="1"/>
      <c r="N2" s="5" t="s">
        <v>185</v>
      </c>
      <c r="O2" s="1" t="s">
        <v>186</v>
      </c>
      <c r="P2" s="1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52A47-20A7-465D-B51C-E3CB4FFC6F04}">
  <dimension ref="A1:M24"/>
  <sheetViews>
    <sheetView topLeftCell="A16" workbookViewId="0">
      <selection activeCell="L21" sqref="L21:L24"/>
    </sheetView>
  </sheetViews>
  <sheetFormatPr defaultRowHeight="15" x14ac:dyDescent="0.25"/>
  <cols>
    <col min="1" max="1" width="3.7109375" bestFit="1" customWidth="1"/>
    <col min="2" max="2" width="39.140625" bestFit="1" customWidth="1"/>
    <col min="3" max="3" width="40.28515625" bestFit="1" customWidth="1"/>
    <col min="4" max="4" width="24" bestFit="1" customWidth="1"/>
    <col min="5" max="5" width="10.7109375" customWidth="1"/>
    <col min="6" max="6" width="13.85546875" customWidth="1"/>
    <col min="7" max="7" width="11.42578125" bestFit="1" customWidth="1"/>
    <col min="8" max="8" width="10.28515625" bestFit="1" customWidth="1"/>
    <col min="10" max="10" width="16.28515625" bestFit="1" customWidth="1"/>
    <col min="11" max="11" width="6.28515625" bestFit="1" customWidth="1"/>
    <col min="12" max="12" width="11.28515625" customWidth="1"/>
  </cols>
  <sheetData>
    <row r="1" spans="1:13" ht="45" x14ac:dyDescent="0.25">
      <c r="A1" s="11" t="s">
        <v>84</v>
      </c>
      <c r="B1" s="11" t="s">
        <v>85</v>
      </c>
      <c r="C1" s="11" t="s">
        <v>86</v>
      </c>
      <c r="D1" s="11" t="s">
        <v>87</v>
      </c>
      <c r="E1" s="11" t="s">
        <v>88</v>
      </c>
      <c r="F1" s="12" t="s">
        <v>89</v>
      </c>
      <c r="G1" s="11" t="s">
        <v>90</v>
      </c>
      <c r="H1" s="11" t="s">
        <v>91</v>
      </c>
      <c r="I1" s="11" t="s">
        <v>92</v>
      </c>
      <c r="J1" s="11" t="s">
        <v>93</v>
      </c>
      <c r="K1" s="11" t="s">
        <v>94</v>
      </c>
      <c r="L1" s="11" t="s">
        <v>95</v>
      </c>
      <c r="M1" s="13" t="s">
        <v>96</v>
      </c>
    </row>
    <row r="2" spans="1:13" x14ac:dyDescent="0.25">
      <c r="A2" s="14"/>
      <c r="B2" s="14" t="s">
        <v>97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3" ht="75" x14ac:dyDescent="0.25">
      <c r="A3" s="13">
        <v>1</v>
      </c>
      <c r="B3" s="13" t="s">
        <v>98</v>
      </c>
      <c r="C3" s="13" t="s">
        <v>99</v>
      </c>
      <c r="D3" s="18" t="s">
        <v>100</v>
      </c>
      <c r="E3" s="13" t="s">
        <v>101</v>
      </c>
      <c r="F3" s="16" t="s">
        <v>102</v>
      </c>
      <c r="G3" s="30">
        <v>1439845.5</v>
      </c>
      <c r="H3" s="20">
        <v>43152</v>
      </c>
      <c r="I3" s="13" t="s">
        <v>103</v>
      </c>
      <c r="J3" s="13" t="s">
        <v>104</v>
      </c>
      <c r="K3" s="13">
        <v>1</v>
      </c>
      <c r="L3" s="13"/>
      <c r="M3" s="13"/>
    </row>
    <row r="4" spans="1:13" ht="75" x14ac:dyDescent="0.25">
      <c r="A4" s="13">
        <f>A3+1</f>
        <v>2</v>
      </c>
      <c r="B4" s="13" t="s">
        <v>105</v>
      </c>
      <c r="C4" s="13" t="s">
        <v>106</v>
      </c>
      <c r="D4" s="13" t="s">
        <v>107</v>
      </c>
      <c r="E4" s="13" t="s">
        <v>101</v>
      </c>
      <c r="F4" s="16" t="s">
        <v>102</v>
      </c>
      <c r="G4" s="31"/>
      <c r="H4" s="20">
        <v>43152</v>
      </c>
      <c r="I4" s="13" t="s">
        <v>103</v>
      </c>
      <c r="J4" s="13" t="s">
        <v>104</v>
      </c>
      <c r="K4" s="13">
        <v>1</v>
      </c>
      <c r="L4" s="13"/>
      <c r="M4" s="13"/>
    </row>
    <row r="5" spans="1:13" ht="75" x14ac:dyDescent="0.25">
      <c r="A5" s="13">
        <f t="shared" ref="A5:A6" si="0">A4+1</f>
        <v>3</v>
      </c>
      <c r="B5" s="13" t="s">
        <v>108</v>
      </c>
      <c r="C5" s="13" t="s">
        <v>109</v>
      </c>
      <c r="D5" s="13" t="s">
        <v>110</v>
      </c>
      <c r="E5" s="13" t="s">
        <v>109</v>
      </c>
      <c r="F5" s="13" t="s">
        <v>111</v>
      </c>
      <c r="G5" s="17">
        <v>165739.39000000001</v>
      </c>
      <c r="H5" s="20">
        <v>43181</v>
      </c>
      <c r="I5" s="13" t="s">
        <v>103</v>
      </c>
      <c r="J5" s="13" t="s">
        <v>104</v>
      </c>
      <c r="K5" s="13">
        <v>1</v>
      </c>
      <c r="L5" s="13"/>
      <c r="M5" s="13"/>
    </row>
    <row r="6" spans="1:13" ht="60" x14ac:dyDescent="0.25">
      <c r="A6" s="13">
        <f t="shared" si="0"/>
        <v>4</v>
      </c>
      <c r="B6" s="13" t="s">
        <v>112</v>
      </c>
      <c r="C6" s="13" t="s">
        <v>113</v>
      </c>
      <c r="D6" s="13" t="s">
        <v>114</v>
      </c>
      <c r="E6" s="13" t="s">
        <v>115</v>
      </c>
      <c r="F6" s="13" t="s">
        <v>116</v>
      </c>
      <c r="G6" s="19">
        <v>62475</v>
      </c>
      <c r="H6" s="20">
        <v>43216</v>
      </c>
      <c r="I6" s="13" t="s">
        <v>103</v>
      </c>
      <c r="J6" s="13" t="s">
        <v>104</v>
      </c>
      <c r="K6" s="13">
        <v>1</v>
      </c>
      <c r="L6" s="13"/>
      <c r="M6" s="13"/>
    </row>
    <row r="7" spans="1:13" ht="90" x14ac:dyDescent="0.25">
      <c r="A7" s="13">
        <v>5</v>
      </c>
      <c r="B7" s="18" t="s">
        <v>117</v>
      </c>
      <c r="C7" s="13" t="s">
        <v>118</v>
      </c>
      <c r="D7" s="13" t="s">
        <v>119</v>
      </c>
      <c r="E7" s="13" t="s">
        <v>120</v>
      </c>
      <c r="F7" s="13" t="s">
        <v>121</v>
      </c>
      <c r="G7" s="19">
        <v>73995</v>
      </c>
      <c r="H7" s="20">
        <v>43191</v>
      </c>
      <c r="I7" s="13" t="s">
        <v>103</v>
      </c>
      <c r="J7" s="13" t="s">
        <v>104</v>
      </c>
      <c r="K7" s="13">
        <v>1</v>
      </c>
      <c r="L7" s="13"/>
      <c r="M7" s="13"/>
    </row>
    <row r="8" spans="1:13" ht="45" x14ac:dyDescent="0.25">
      <c r="A8" s="13">
        <v>6</v>
      </c>
      <c r="B8" s="13" t="s">
        <v>122</v>
      </c>
      <c r="C8" s="13" t="s">
        <v>123</v>
      </c>
      <c r="D8" s="13" t="s">
        <v>124</v>
      </c>
      <c r="E8" s="13" t="s">
        <v>125</v>
      </c>
      <c r="F8" s="22" t="s">
        <v>126</v>
      </c>
      <c r="G8" s="17">
        <v>608468.49</v>
      </c>
      <c r="H8" s="20">
        <v>43108</v>
      </c>
      <c r="I8" s="13" t="s">
        <v>103</v>
      </c>
      <c r="J8" s="13" t="s">
        <v>104</v>
      </c>
      <c r="K8" s="13">
        <v>1</v>
      </c>
      <c r="L8" s="13"/>
      <c r="M8" s="13"/>
    </row>
    <row r="9" spans="1:13" ht="60" x14ac:dyDescent="0.25">
      <c r="A9" s="13">
        <f t="shared" ref="A9:A16" si="1">A8+1</f>
        <v>7</v>
      </c>
      <c r="B9" s="13" t="s">
        <v>127</v>
      </c>
      <c r="C9" s="13" t="s">
        <v>128</v>
      </c>
      <c r="D9" s="13" t="s">
        <v>129</v>
      </c>
      <c r="E9" s="13" t="s">
        <v>130</v>
      </c>
      <c r="F9" s="13" t="s">
        <v>131</v>
      </c>
      <c r="G9" s="21">
        <v>881700</v>
      </c>
      <c r="H9" s="20">
        <v>43262</v>
      </c>
      <c r="I9" s="13" t="s">
        <v>103</v>
      </c>
      <c r="J9" s="13" t="s">
        <v>104</v>
      </c>
      <c r="K9" s="13">
        <v>1</v>
      </c>
      <c r="L9" s="13"/>
      <c r="M9" s="13"/>
    </row>
    <row r="10" spans="1:13" ht="45" x14ac:dyDescent="0.25">
      <c r="A10" s="13">
        <f t="shared" si="1"/>
        <v>8</v>
      </c>
      <c r="B10" s="24" t="s">
        <v>132</v>
      </c>
      <c r="C10" s="13" t="s">
        <v>133</v>
      </c>
      <c r="D10" s="18" t="s">
        <v>134</v>
      </c>
      <c r="E10" s="13"/>
      <c r="F10" s="13" t="s">
        <v>135</v>
      </c>
      <c r="G10" s="21">
        <v>44100</v>
      </c>
      <c r="H10" s="13"/>
      <c r="I10" s="13" t="s">
        <v>103</v>
      </c>
      <c r="J10" s="13" t="s">
        <v>104</v>
      </c>
      <c r="K10" s="13">
        <v>1</v>
      </c>
      <c r="L10" s="13"/>
      <c r="M10" s="13"/>
    </row>
    <row r="11" spans="1:13" ht="75" x14ac:dyDescent="0.25">
      <c r="A11" s="13">
        <f t="shared" si="1"/>
        <v>9</v>
      </c>
      <c r="B11" s="13" t="s">
        <v>136</v>
      </c>
      <c r="C11" s="13" t="s">
        <v>109</v>
      </c>
      <c r="D11" s="13" t="s">
        <v>137</v>
      </c>
      <c r="E11" s="13" t="s">
        <v>109</v>
      </c>
      <c r="F11" s="13" t="s">
        <v>138</v>
      </c>
      <c r="G11" s="22">
        <v>66286.58</v>
      </c>
      <c r="H11" s="20">
        <v>43274</v>
      </c>
      <c r="I11" s="13" t="s">
        <v>103</v>
      </c>
      <c r="J11" s="13" t="s">
        <v>104</v>
      </c>
      <c r="K11" s="13">
        <v>1</v>
      </c>
      <c r="L11" s="13"/>
      <c r="M11" s="13"/>
    </row>
    <row r="12" spans="1:13" ht="75" x14ac:dyDescent="0.25">
      <c r="A12" s="13">
        <f t="shared" si="1"/>
        <v>10</v>
      </c>
      <c r="B12" s="13" t="s">
        <v>139</v>
      </c>
      <c r="C12" s="13" t="s">
        <v>109</v>
      </c>
      <c r="D12" s="13" t="s">
        <v>140</v>
      </c>
      <c r="E12" s="13" t="s">
        <v>109</v>
      </c>
      <c r="F12" s="13" t="s">
        <v>141</v>
      </c>
      <c r="G12" s="13">
        <v>9960</v>
      </c>
      <c r="H12" s="20">
        <v>43340</v>
      </c>
      <c r="I12" s="13" t="s">
        <v>103</v>
      </c>
      <c r="J12" s="13" t="s">
        <v>104</v>
      </c>
      <c r="K12" s="13">
        <v>1</v>
      </c>
      <c r="L12" s="13"/>
      <c r="M12" s="13"/>
    </row>
    <row r="13" spans="1:13" ht="105" x14ac:dyDescent="0.25">
      <c r="A13" s="13">
        <f t="shared" si="1"/>
        <v>11</v>
      </c>
      <c r="B13" s="13" t="s">
        <v>142</v>
      </c>
      <c r="C13" s="13" t="s">
        <v>143</v>
      </c>
      <c r="D13" s="13" t="s">
        <v>144</v>
      </c>
      <c r="E13" s="13" t="s">
        <v>145</v>
      </c>
      <c r="F13" s="13" t="s">
        <v>146</v>
      </c>
      <c r="G13" s="21">
        <v>15000</v>
      </c>
      <c r="H13" s="20">
        <v>43636</v>
      </c>
      <c r="I13" s="13" t="s">
        <v>103</v>
      </c>
      <c r="J13" s="13" t="s">
        <v>104</v>
      </c>
      <c r="K13" s="13">
        <v>1</v>
      </c>
      <c r="L13" s="13"/>
      <c r="M13" s="13"/>
    </row>
    <row r="14" spans="1:13" ht="75" x14ac:dyDescent="0.25">
      <c r="A14" s="13">
        <f t="shared" si="1"/>
        <v>12</v>
      </c>
      <c r="B14" s="13" t="s">
        <v>147</v>
      </c>
      <c r="C14" s="13" t="s">
        <v>109</v>
      </c>
      <c r="D14" s="13" t="s">
        <v>148</v>
      </c>
      <c r="E14" s="13" t="s">
        <v>109</v>
      </c>
      <c r="F14" s="13" t="s">
        <v>149</v>
      </c>
      <c r="G14" s="21">
        <v>14312</v>
      </c>
      <c r="H14" s="20">
        <v>43921</v>
      </c>
      <c r="I14" s="13" t="s">
        <v>103</v>
      </c>
      <c r="J14" s="13" t="s">
        <v>104</v>
      </c>
      <c r="K14" s="13">
        <v>1</v>
      </c>
      <c r="L14" s="13"/>
      <c r="M14" s="13"/>
    </row>
    <row r="15" spans="1:13" ht="75" x14ac:dyDescent="0.25">
      <c r="A15" s="13">
        <f t="shared" si="1"/>
        <v>13</v>
      </c>
      <c r="B15" s="13" t="s">
        <v>150</v>
      </c>
      <c r="C15" s="13" t="s">
        <v>109</v>
      </c>
      <c r="D15" s="13" t="s">
        <v>151</v>
      </c>
      <c r="E15" s="13" t="s">
        <v>109</v>
      </c>
      <c r="F15" s="13" t="s">
        <v>152</v>
      </c>
      <c r="G15" s="19">
        <v>40831</v>
      </c>
      <c r="H15" s="20">
        <v>43921</v>
      </c>
      <c r="I15" s="13" t="s">
        <v>103</v>
      </c>
      <c r="J15" s="13" t="s">
        <v>104</v>
      </c>
      <c r="K15" s="13" t="s">
        <v>153</v>
      </c>
      <c r="L15" s="13"/>
      <c r="M15" s="13"/>
    </row>
    <row r="16" spans="1:13" ht="75" x14ac:dyDescent="0.25">
      <c r="A16" s="13">
        <f t="shared" si="1"/>
        <v>14</v>
      </c>
      <c r="B16" s="13" t="s">
        <v>154</v>
      </c>
      <c r="C16" s="13" t="s">
        <v>109</v>
      </c>
      <c r="D16" s="13" t="s">
        <v>155</v>
      </c>
      <c r="E16" s="13" t="s">
        <v>109</v>
      </c>
      <c r="F16" s="13" t="s">
        <v>156</v>
      </c>
      <c r="G16" s="19">
        <v>28529</v>
      </c>
      <c r="H16" s="20">
        <v>43921</v>
      </c>
      <c r="I16" s="13" t="s">
        <v>103</v>
      </c>
      <c r="J16" s="13" t="s">
        <v>104</v>
      </c>
      <c r="K16" s="13">
        <v>1</v>
      </c>
      <c r="L16" s="13"/>
      <c r="M16" s="13"/>
    </row>
    <row r="17" spans="1:13" ht="75" x14ac:dyDescent="0.25">
      <c r="A17" s="13">
        <v>15</v>
      </c>
      <c r="B17" s="13" t="s">
        <v>157</v>
      </c>
      <c r="C17" s="13" t="s">
        <v>109</v>
      </c>
      <c r="D17" s="13" t="s">
        <v>158</v>
      </c>
      <c r="E17" s="13" t="s">
        <v>109</v>
      </c>
      <c r="F17" s="13" t="s">
        <v>159</v>
      </c>
      <c r="G17" s="21">
        <v>16758</v>
      </c>
      <c r="H17" s="20">
        <v>43333</v>
      </c>
      <c r="I17" s="13" t="s">
        <v>103</v>
      </c>
      <c r="J17" s="13" t="s">
        <v>104</v>
      </c>
      <c r="K17" s="13">
        <v>1</v>
      </c>
      <c r="L17" s="23"/>
      <c r="M17" s="23"/>
    </row>
    <row r="18" spans="1:13" ht="75" x14ac:dyDescent="0.25">
      <c r="A18" s="13">
        <v>16</v>
      </c>
      <c r="B18" s="13" t="s">
        <v>160</v>
      </c>
      <c r="C18" s="13" t="s">
        <v>109</v>
      </c>
      <c r="D18" s="13" t="s">
        <v>161</v>
      </c>
      <c r="E18" s="13" t="s">
        <v>109</v>
      </c>
      <c r="F18" s="23" t="s">
        <v>162</v>
      </c>
      <c r="G18" s="13">
        <v>903</v>
      </c>
      <c r="H18" s="20">
        <v>43365</v>
      </c>
      <c r="I18" s="13" t="s">
        <v>103</v>
      </c>
      <c r="J18" s="13" t="s">
        <v>104</v>
      </c>
      <c r="K18" s="13">
        <v>1</v>
      </c>
      <c r="L18" s="23"/>
      <c r="M18" s="23"/>
    </row>
    <row r="19" spans="1:13" ht="30" x14ac:dyDescent="0.25">
      <c r="A19" s="13">
        <v>17</v>
      </c>
      <c r="B19" s="13" t="s">
        <v>163</v>
      </c>
      <c r="C19" s="13" t="s">
        <v>164</v>
      </c>
      <c r="D19" s="13" t="s">
        <v>165</v>
      </c>
      <c r="E19" s="13" t="s">
        <v>166</v>
      </c>
      <c r="F19" s="13">
        <v>2395</v>
      </c>
      <c r="G19" s="19">
        <v>67473</v>
      </c>
      <c r="H19" s="20">
        <v>43888</v>
      </c>
      <c r="I19" s="13" t="s">
        <v>103</v>
      </c>
      <c r="J19" s="13" t="s">
        <v>104</v>
      </c>
      <c r="K19" s="13">
        <v>1</v>
      </c>
      <c r="L19" s="13"/>
      <c r="M19" s="13"/>
    </row>
    <row r="20" spans="1:13" ht="30" x14ac:dyDescent="0.25">
      <c r="A20" s="13">
        <f>A19+1</f>
        <v>18</v>
      </c>
      <c r="B20" s="13" t="s">
        <v>167</v>
      </c>
      <c r="C20" s="13" t="s">
        <v>164</v>
      </c>
      <c r="D20" s="13" t="s">
        <v>168</v>
      </c>
      <c r="E20" s="13" t="s">
        <v>166</v>
      </c>
      <c r="F20" s="13">
        <v>2394</v>
      </c>
      <c r="G20" s="21">
        <v>125483</v>
      </c>
      <c r="H20" s="20">
        <v>43888</v>
      </c>
      <c r="I20" s="13" t="s">
        <v>103</v>
      </c>
      <c r="J20" s="13" t="s">
        <v>104</v>
      </c>
      <c r="K20" s="13">
        <v>1</v>
      </c>
      <c r="L20" s="13"/>
      <c r="M20" s="13"/>
    </row>
    <row r="21" spans="1:13" ht="30" x14ac:dyDescent="0.25">
      <c r="A21" s="15">
        <v>19</v>
      </c>
      <c r="B21" s="10" t="s">
        <v>169</v>
      </c>
      <c r="C21" s="6" t="s">
        <v>113</v>
      </c>
      <c r="D21" s="6" t="s">
        <v>170</v>
      </c>
      <c r="E21" s="6" t="s">
        <v>171</v>
      </c>
      <c r="F21" s="6" t="s">
        <v>172</v>
      </c>
      <c r="G21" s="26">
        <v>91350</v>
      </c>
      <c r="H21" s="9">
        <v>43602</v>
      </c>
      <c r="I21" s="6" t="s">
        <v>103</v>
      </c>
      <c r="J21" s="6" t="s">
        <v>173</v>
      </c>
      <c r="K21" s="13">
        <v>1</v>
      </c>
      <c r="L21" s="29" t="s">
        <v>184</v>
      </c>
      <c r="M21" s="25"/>
    </row>
    <row r="22" spans="1:13" ht="45" x14ac:dyDescent="0.25">
      <c r="A22" s="15">
        <v>20</v>
      </c>
      <c r="B22" s="28" t="s">
        <v>174</v>
      </c>
      <c r="C22" s="7" t="s">
        <v>175</v>
      </c>
      <c r="D22" s="7" t="s">
        <v>176</v>
      </c>
      <c r="E22" s="7" t="s">
        <v>171</v>
      </c>
      <c r="F22" s="7" t="s">
        <v>177</v>
      </c>
      <c r="G22" s="27">
        <v>15151.2</v>
      </c>
      <c r="H22" s="8">
        <v>43636</v>
      </c>
      <c r="I22" s="7" t="s">
        <v>103</v>
      </c>
      <c r="J22" s="7" t="s">
        <v>173</v>
      </c>
      <c r="K22" s="13">
        <v>1</v>
      </c>
      <c r="L22" s="29" t="s">
        <v>184</v>
      </c>
      <c r="M22" s="25"/>
    </row>
    <row r="23" spans="1:13" x14ac:dyDescent="0.25">
      <c r="A23" s="15">
        <v>21</v>
      </c>
      <c r="B23" s="10" t="s">
        <v>178</v>
      </c>
      <c r="C23" s="6" t="s">
        <v>109</v>
      </c>
      <c r="D23" s="6" t="s">
        <v>179</v>
      </c>
      <c r="E23" s="6" t="s">
        <v>109</v>
      </c>
      <c r="F23" s="6" t="s">
        <v>180</v>
      </c>
      <c r="G23" s="26">
        <v>36052</v>
      </c>
      <c r="H23" s="9">
        <v>44070</v>
      </c>
      <c r="I23" s="6" t="s">
        <v>103</v>
      </c>
      <c r="J23" s="7" t="s">
        <v>173</v>
      </c>
      <c r="K23" s="13">
        <v>1</v>
      </c>
      <c r="L23" s="29" t="s">
        <v>184</v>
      </c>
      <c r="M23" s="25"/>
    </row>
    <row r="24" spans="1:13" ht="30" x14ac:dyDescent="0.25">
      <c r="A24" s="15">
        <v>22</v>
      </c>
      <c r="B24" s="10" t="s">
        <v>181</v>
      </c>
      <c r="C24" s="6" t="s">
        <v>109</v>
      </c>
      <c r="D24" s="6" t="s">
        <v>182</v>
      </c>
      <c r="E24" s="6" t="s">
        <v>109</v>
      </c>
      <c r="F24" s="6" t="s">
        <v>183</v>
      </c>
      <c r="G24" s="26">
        <v>9761</v>
      </c>
      <c r="H24" s="9">
        <v>44070</v>
      </c>
      <c r="I24" s="6" t="s">
        <v>103</v>
      </c>
      <c r="J24" s="7" t="s">
        <v>173</v>
      </c>
      <c r="K24" s="13">
        <v>1</v>
      </c>
      <c r="L24" s="29" t="s">
        <v>184</v>
      </c>
      <c r="M24" s="25"/>
    </row>
  </sheetData>
  <mergeCells count="1"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2026-01-29T05:55:26Z</dcterms:created>
  <dcterms:modified xsi:type="dcterms:W3CDTF">2026-01-30T12:08:25Z</dcterms:modified>
  <cp:category/>
</cp:coreProperties>
</file>