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D:\DEAN RC\istem\DEPARTMENT FILE Details\MED\final\"/>
    </mc:Choice>
  </mc:AlternateContent>
  <xr:revisionPtr revIDLastSave="0" documentId="8_{C94FB92C-59B5-469D-A6A4-6E1545485B99}" xr6:coauthVersionLast="43" xr6:coauthVersionMax="43" xr10:uidLastSave="{00000000-0000-0000-0000-000000000000}"/>
  <bookViews>
    <workbookView xWindow="-110" yWindow="-110" windowWidth="19420" windowHeight="1054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3" i="2" l="1"/>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<sst xmlns="http://schemas.openxmlformats.org/spreadsheetml/2006/main" count="834" uniqueCount="399">
  <si>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</si>
  <si>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</si>
  <si>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</si>
  <si>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</si>
  <si>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</si>
  <si>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</si>
  <si>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</si>
  <si>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</si>
  <si>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</si>
  <si>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</si>
  <si>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</si>
  <si>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</si>
  <si>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</si>
  <si>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</si>
  <si>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</si>
  <si>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</si>
  <si>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</si>
  <si>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</si>
  <si>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</si>
  <si>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TEQIP</t>
  </si>
  <si>
    <t>5 Axis CNC Coordinate Measuring Machine</t>
  </si>
  <si>
    <t xml:space="preserve">Profile Projector </t>
  </si>
  <si>
    <t xml:space="preserve">Roundness Tester </t>
  </si>
  <si>
    <t>Measuring Microscope</t>
  </si>
  <si>
    <t>Portable Measuring Arm</t>
  </si>
  <si>
    <t>Laser Scanner</t>
  </si>
  <si>
    <t>Digital Height Gauge</t>
  </si>
  <si>
    <t>Supply Chain Role Play Game</t>
  </si>
  <si>
    <t>PORTABLE GAIT SYSTEM</t>
  </si>
  <si>
    <t>AMPL DEV with CPLEX</t>
  </si>
  <si>
    <t>HUMAN BODY VIBRATION METER</t>
  </si>
  <si>
    <t>LINGO OPTIMIZATION PACKAGE (Purchased and upgraded 2 times)</t>
  </si>
  <si>
    <t>Hydraulic Surface Grinding Machine (BHT 600)</t>
  </si>
  <si>
    <t>Ace CNC Lathe Model: LT-16 300 L M</t>
  </si>
  <si>
    <t>CNC Vertical Machining Centre MCV: 300</t>
  </si>
  <si>
    <t>Multiple Casting Machine</t>
  </si>
  <si>
    <t>BET Surface Area Analyzer</t>
  </si>
  <si>
    <t>Vickers Hardness Tester</t>
  </si>
  <si>
    <t>Computer Controlled Hydraulic Servo1000kN Universal Testing Machine</t>
  </si>
  <si>
    <t>Eddy Current Flaw Detector</t>
  </si>
  <si>
    <t>High Temperature Furnace</t>
  </si>
  <si>
    <t>Planetary Ball Mill</t>
  </si>
  <si>
    <t>Potentiostat, Electrochemical Corrosion Analyzer with Work Station</t>
  </si>
  <si>
    <t>DRAG FORCE APPARATUS DEMONSTRATION UNIT</t>
  </si>
  <si>
    <t xml:space="preserve">CENTRIFUGAL  COMPRESSOR DEMONSTRATION UNIT </t>
  </si>
  <si>
    <t>MEASURMENT TESTO (2 No's)</t>
  </si>
  <si>
    <t>PC based single cylinder  C I engine  with dual fuel inducting capability</t>
  </si>
  <si>
    <t>Variable compression ratio multifuel engine test rig</t>
  </si>
  <si>
    <t>KISTLER Mini Dynamometer (9256C2) and Accessories</t>
  </si>
  <si>
    <t>KISTLER Dynamometer (9257B) and Accessories</t>
  </si>
  <si>
    <t>CNC Vertical Machining Centre "AGNI" &amp;  Accessories</t>
  </si>
  <si>
    <t>Micromachining Centre and Accessories</t>
  </si>
  <si>
    <t>Rapid Prototyping Machine (STRATASYS, USA)</t>
  </si>
  <si>
    <t>EDM.ECM Power controllers, Vibration Device, Single Pulse EDM generation, High Speed Spindle, etc.</t>
  </si>
  <si>
    <t>CNC Turning Centre</t>
  </si>
  <si>
    <t>CNC WIRE EDM (Ecocut -II)</t>
  </si>
  <si>
    <t>Data Acoustic System with Dynoware software, Charge Amplifier, AE sensor, Triaxial Accelerometer and its accessories</t>
  </si>
  <si>
    <t>High Speed Camera</t>
  </si>
  <si>
    <t>Thermal Imager</t>
  </si>
  <si>
    <t>3D Optical Profilometer</t>
  </si>
  <si>
    <t>CNC EDM (Electronica Xpert 1)</t>
  </si>
  <si>
    <t>AC Test Rig</t>
  </si>
  <si>
    <t>Combined Convection and Radiation Apparatus</t>
  </si>
  <si>
    <t>Unsteady Heat Transfer Unit and Flim and Dropwise Condensation Unit</t>
  </si>
  <si>
    <t xml:space="preserve">Thermal Conductivity Apparatus </t>
  </si>
  <si>
    <t>Custom Designed Photo-bioreactor for Micro Algae Cultivation</t>
  </si>
  <si>
    <t>Cold Filter Plugging Point Apparatus</t>
  </si>
  <si>
    <t>Moisture Content Analyser for Liquid Samples</t>
  </si>
  <si>
    <t xml:space="preserve">GC HR 1500 Gas Chromatograph with FID detector and Accessories </t>
  </si>
  <si>
    <t>PC based Electrolyzer cum Fuel cell Test Setup</t>
  </si>
  <si>
    <t>Fuel Cell Experiment Test Rig</t>
  </si>
  <si>
    <t>Combustion Laboratory Unit with Oil Burner</t>
  </si>
  <si>
    <t xml:space="preserve">Vibration exciter, data acqusition system and accelerometer </t>
  </si>
  <si>
    <t>Pin on disc tribometer and four ball tester</t>
  </si>
  <si>
    <t>Rheometer and accesories</t>
  </si>
  <si>
    <t>High frequency reciprocating test rig</t>
  </si>
  <si>
    <t>Micro vicker tester</t>
  </si>
  <si>
    <t>Portable surface roughness tester</t>
  </si>
  <si>
    <t>Fluke Thermal Imager</t>
  </si>
  <si>
    <t>Wind Energy Training System</t>
  </si>
  <si>
    <t>Digital power Analyser WT500</t>
  </si>
  <si>
    <t>Closed cycle PTC cryogenic refrigeration system &amp; Accesories buit in</t>
  </si>
  <si>
    <t>K508  assembly Stirling cooling engine</t>
  </si>
  <si>
    <t xml:space="preserve">K 562 Cooler assembly </t>
  </si>
  <si>
    <t>Table top compact LN2 generator with transfer station and Dewar</t>
  </si>
  <si>
    <t>K 527 Linear cooler system</t>
  </si>
  <si>
    <t>Linear Reciprocating Tribometer</t>
  </si>
  <si>
    <t>Humanoid robot(NAO)</t>
  </si>
  <si>
    <t>Fire Bird VI</t>
  </si>
  <si>
    <t>PLC Trainer kit with accessories</t>
  </si>
  <si>
    <t>Scorbot ER4U Robot with accessories</t>
  </si>
  <si>
    <t>Educational Small Robot With Accessories</t>
  </si>
  <si>
    <t>Hydraulic Surface Grinding Machine</t>
  </si>
  <si>
    <t>CNC lathe</t>
  </si>
  <si>
    <t>CNC  Vertical Machining Centre</t>
  </si>
  <si>
    <t>Mult.Cast</t>
  </si>
  <si>
    <t>BET SA</t>
  </si>
  <si>
    <t>VHT</t>
  </si>
  <si>
    <t>UTM</t>
  </si>
  <si>
    <t>ECFD</t>
  </si>
  <si>
    <t>HT Furnace</t>
  </si>
  <si>
    <t>BM</t>
  </si>
  <si>
    <t>EC corr</t>
  </si>
  <si>
    <t>DRAG FORCE APPARATUS</t>
  </si>
  <si>
    <t xml:space="preserve">CENTRIFUGAL  COMPRESSOR </t>
  </si>
  <si>
    <t>Indoor air quality measurment</t>
  </si>
  <si>
    <t>Single Cylinder CI Engine</t>
  </si>
  <si>
    <t>Multifuel Engine Test</t>
  </si>
  <si>
    <t>Mini-Dynamometer</t>
  </si>
  <si>
    <t>Dynamometer</t>
  </si>
  <si>
    <t xml:space="preserve">CNC Vertical Machining Centre </t>
  </si>
  <si>
    <t xml:space="preserve">Micromachining Centre </t>
  </si>
  <si>
    <t>Rapid Prototyping Machine</t>
  </si>
  <si>
    <t>Micromachining Centre acceceries</t>
  </si>
  <si>
    <t>CNC WEDM</t>
  </si>
  <si>
    <t>AE system with software</t>
  </si>
  <si>
    <t>CNC EDM</t>
  </si>
  <si>
    <t>A C Test Rig</t>
  </si>
  <si>
    <t>Combined convection and radiation apparatus</t>
  </si>
  <si>
    <t>Unsteady state-heat transfer unit</t>
  </si>
  <si>
    <t>Hot Disk Thermal constants analyser</t>
  </si>
  <si>
    <t xml:space="preserve">Gas Chromatograph with FID detector and Accessories </t>
  </si>
  <si>
    <t>Combustion Laboratory Unit</t>
  </si>
  <si>
    <t>Vibration Exciter</t>
  </si>
  <si>
    <t>Wear Test Equipment</t>
  </si>
  <si>
    <t>viscosity Tester</t>
  </si>
  <si>
    <t>Wear Tester</t>
  </si>
  <si>
    <t>Hardness Tester</t>
  </si>
  <si>
    <t>Surface Roughness Tester</t>
  </si>
  <si>
    <t>Power analyser</t>
  </si>
  <si>
    <t xml:space="preserve">PTC </t>
  </si>
  <si>
    <t>Rotary Stirling cooler</t>
  </si>
  <si>
    <t>Miniature closed cycle cryocooler</t>
  </si>
  <si>
    <t xml:space="preserve">Small scale table top LN2 liquifier. </t>
  </si>
  <si>
    <t>Linear cooler system</t>
  </si>
  <si>
    <t>LRT</t>
  </si>
  <si>
    <t>NAO</t>
  </si>
  <si>
    <t>Firebird</t>
  </si>
  <si>
    <t>PLC trainer</t>
  </si>
  <si>
    <t>Scorbot</t>
  </si>
  <si>
    <t>CNC CMM</t>
  </si>
  <si>
    <t>Profile projector</t>
  </si>
  <si>
    <t>Human Body Vibration Meter</t>
  </si>
  <si>
    <t>LINGO</t>
  </si>
  <si>
    <t>Sophiticated Instruments Centre, PE Block</t>
  </si>
  <si>
    <t>Metrology Lab</t>
  </si>
  <si>
    <t>Industrial Engineering Lab</t>
  </si>
  <si>
    <t xml:space="preserve"> Production Engg Lab</t>
  </si>
  <si>
    <t>Machine shop</t>
  </si>
  <si>
    <t xml:space="preserve"> Materials Science and Technology Lab</t>
  </si>
  <si>
    <t>Materials Science and Technology Lab</t>
  </si>
  <si>
    <t>Fluid Mechanicas and Machinery Lab</t>
  </si>
  <si>
    <t>Fluid Mechanics and Machinery Lab</t>
  </si>
  <si>
    <t xml:space="preserve"> Fluid Mechanics and Machinery Lab</t>
  </si>
  <si>
    <t>Heat engines lab</t>
  </si>
  <si>
    <t>Advanced Manufacturing Centre</t>
  </si>
  <si>
    <t>CNC Centre/CAD-CAM Centre</t>
  </si>
  <si>
    <t>Rapid Prototyping Centre</t>
  </si>
  <si>
    <t>CNC EDM Centre</t>
  </si>
  <si>
    <t>DST FIST- Centre for Precision Measurements and Nanomechanical Testing</t>
  </si>
  <si>
    <t xml:space="preserve">Thermal Science Laboratory </t>
  </si>
  <si>
    <t xml:space="preserve">Heat Transfer Laboratory </t>
  </si>
  <si>
    <t xml:space="preserve">Green Energy Laboratory </t>
  </si>
  <si>
    <t xml:space="preserve">Fuel Cell Laboratory </t>
  </si>
  <si>
    <t>Dept. of Material Science, Room No.- 101</t>
  </si>
  <si>
    <t>Solar Energy Center</t>
  </si>
  <si>
    <t>CASC</t>
  </si>
  <si>
    <t>Tribology and vibration laboratory</t>
  </si>
  <si>
    <t>CAD CAM</t>
  </si>
  <si>
    <t>Mitutoyo</t>
  </si>
  <si>
    <t>Bright A 504</t>
  </si>
  <si>
    <t>Mitutoyo, Japan</t>
  </si>
  <si>
    <t>PJ-A 3000</t>
  </si>
  <si>
    <t>RA-1600M</t>
  </si>
  <si>
    <t>MF-B2010D</t>
  </si>
  <si>
    <t>Hexagon Metrology, USA</t>
  </si>
  <si>
    <t>RA-7312-4</t>
  </si>
  <si>
    <t>HP-L-8.9</t>
  </si>
  <si>
    <t>LH-600EG</t>
  </si>
  <si>
    <t>Inhouse Made</t>
  </si>
  <si>
    <t>NA</t>
  </si>
  <si>
    <t>MINISUN LLC, USA</t>
  </si>
  <si>
    <t>IDEEA3</t>
  </si>
  <si>
    <t>OptiRisk R&amp;D House, UK</t>
  </si>
  <si>
    <t>MMF Germany</t>
  </si>
  <si>
    <t>VM31HAWV</t>
  </si>
  <si>
    <t>LINDO Systems, Chicago, USA</t>
  </si>
  <si>
    <t>LINGO Extended 16.00</t>
  </si>
  <si>
    <t>Balaji HiTech CNC Manufactures</t>
  </si>
  <si>
    <t>BHT 600</t>
  </si>
  <si>
    <t>ACE Designers Ltd.</t>
  </si>
  <si>
    <t>LT-16 300LM</t>
  </si>
  <si>
    <t>ACE Manufacturing Systems Ltd.</t>
  </si>
  <si>
    <t>MCV-300</t>
  </si>
  <si>
    <t>Swamy Equipments</t>
  </si>
  <si>
    <t>Smart Instruments Company Pvt. Ltd.</t>
  </si>
  <si>
    <t>Smart SORB-93</t>
  </si>
  <si>
    <t>Matsuzawa</t>
  </si>
  <si>
    <t>VMT-X</t>
  </si>
  <si>
    <t>JINAN Testing Equipment</t>
  </si>
  <si>
    <t>WAW-1000E</t>
  </si>
  <si>
    <t>Olympus</t>
  </si>
  <si>
    <t>NORTEC 500</t>
  </si>
  <si>
    <t>Heatcon</t>
  </si>
  <si>
    <t>Retsch, Solutions in milling and sieving</t>
  </si>
  <si>
    <t>PM 100</t>
  </si>
  <si>
    <t>CH Instruments</t>
  </si>
  <si>
    <t>608 E</t>
  </si>
  <si>
    <t>M/s TQ Educationa and Training Ltd, UK</t>
  </si>
  <si>
    <t>AF10A</t>
  </si>
  <si>
    <t>M/s TQ Educationa and Training Ltd, UK, Air Control Industries, UK</t>
  </si>
  <si>
    <t>7MS8-12453-25000-AA</t>
  </si>
  <si>
    <t>M/s. Ssmac Solutions, Thrissur</t>
  </si>
  <si>
    <t>T480</t>
  </si>
  <si>
    <t>Kirloskar</t>
  </si>
  <si>
    <t>Engine No. 10.1012/1500165, Model No. 431CDFT</t>
  </si>
  <si>
    <t>Engine No. 18.1324/1300209</t>
  </si>
  <si>
    <t>KISTLER</t>
  </si>
  <si>
    <t>9256C2</t>
  </si>
  <si>
    <t>9257B</t>
  </si>
  <si>
    <t>Bharat Fritz Werner Ltd.</t>
  </si>
  <si>
    <t>Agni BMV45 TC24</t>
  </si>
  <si>
    <t>MIKROTOOLS</t>
  </si>
  <si>
    <t>DT110</t>
  </si>
  <si>
    <t>STRATASYS</t>
  </si>
  <si>
    <t>F170</t>
  </si>
  <si>
    <t>Nil</t>
  </si>
  <si>
    <t xml:space="preserve">Ace Micromatic
</t>
  </si>
  <si>
    <t>Jobber LM</t>
  </si>
  <si>
    <t>Electronica</t>
  </si>
  <si>
    <t>Ecocut - ll</t>
  </si>
  <si>
    <t>5165A</t>
  </si>
  <si>
    <t>PHANTOM</t>
  </si>
  <si>
    <t>MICRO LAB110</t>
  </si>
  <si>
    <t>FLIR</t>
  </si>
  <si>
    <t>T420</t>
  </si>
  <si>
    <t>ALICONA</t>
  </si>
  <si>
    <t> InfiniteFocus G5</t>
  </si>
  <si>
    <t>xpert 1</t>
  </si>
  <si>
    <t>Gunt Hamburg</t>
  </si>
  <si>
    <t>ET 915             ET915.07</t>
  </si>
  <si>
    <t>Basler</t>
  </si>
  <si>
    <t>acA2000-340km- Basler ace</t>
  </si>
  <si>
    <t>P A Hilton Ltd</t>
  </si>
  <si>
    <t>H112D</t>
  </si>
  <si>
    <t>SolTeq Solution Engineering Sdn.BHD</t>
  </si>
  <si>
    <t>HE 178</t>
  </si>
  <si>
    <t>Hot disk, Gothenburg, Sweden</t>
  </si>
  <si>
    <t>TPS 500S</t>
  </si>
  <si>
    <t>Custom made</t>
  </si>
  <si>
    <t>EIE Instruments Pvd.Ltd.</t>
  </si>
  <si>
    <t>EIE-PTLT-124</t>
  </si>
  <si>
    <t>Metrohm AG</t>
  </si>
  <si>
    <t>870 KF Titrino Plus</t>
  </si>
  <si>
    <t>Saks Equipment Private Ltd.</t>
  </si>
  <si>
    <t>SAKS GC HR 1500</t>
  </si>
  <si>
    <t>Ingsman energy and Fuel Cell reasearch Organization Pvt Ltd.</t>
  </si>
  <si>
    <t>Heliocentris Energy System Inc.</t>
  </si>
  <si>
    <t>EL 1500</t>
  </si>
  <si>
    <t>PA HILTON, UK</t>
  </si>
  <si>
    <t>C492  &amp;  C492B</t>
  </si>
  <si>
    <t>Atalon Instruments Pvt. Ltd., Singapore</t>
  </si>
  <si>
    <t>Function Generator Model No. FGIMD,100W Power Amplifier Model No. PR10DE, Acceleraometer Model No. 6611</t>
  </si>
  <si>
    <t>Magnum Engineers, Bangalore</t>
  </si>
  <si>
    <t>TE165</t>
  </si>
  <si>
    <t>Anton Paar, India</t>
  </si>
  <si>
    <t>MCR102</t>
  </si>
  <si>
    <t>DUCOM Instruments Pvt. Ltd., Bangalore</t>
  </si>
  <si>
    <t>TR282</t>
  </si>
  <si>
    <t>Miromach Technologies, Pune</t>
  </si>
  <si>
    <t>NIL</t>
  </si>
  <si>
    <t>Fluke Corporation, USA</t>
  </si>
  <si>
    <t>Ti 32</t>
  </si>
  <si>
    <t>Ecosense sustainable solutions</t>
  </si>
  <si>
    <t>Yokoqawa Japan</t>
  </si>
  <si>
    <t>WT500</t>
  </si>
  <si>
    <t>Qdrive, USA, taken over by Chart industries USA</t>
  </si>
  <si>
    <t>2S102K water cooled</t>
  </si>
  <si>
    <t>Ricor cryogenic and vacuum systems, Israel</t>
  </si>
  <si>
    <t>K508</t>
  </si>
  <si>
    <t>K 562</t>
  </si>
  <si>
    <t>MMR Technologies, USA. Elan2 Digital LN2 liquifier</t>
  </si>
  <si>
    <t>Elan2 Digital LN2 liquifier</t>
  </si>
  <si>
    <t>K527</t>
  </si>
  <si>
    <t>TR274</t>
  </si>
  <si>
    <t>Aldebaran, France</t>
  </si>
  <si>
    <t>Nao H25 Humanoid Robot</t>
  </si>
  <si>
    <t>Nex Robotics Pvt. Ltd</t>
  </si>
  <si>
    <t>Fire Bird XII- NR-FB-XII-4WD</t>
  </si>
  <si>
    <t>MTAB Engineers Pvt. Ltd</t>
  </si>
  <si>
    <t>Not specified</t>
  </si>
  <si>
    <t>Intelitek ,Israel</t>
  </si>
  <si>
    <t>Scorebot-ER4U</t>
  </si>
  <si>
    <t>Fire Bird V</t>
  </si>
  <si>
    <t>plan fund</t>
  </si>
  <si>
    <t>SERB</t>
  </si>
  <si>
    <t>Internal</t>
  </si>
  <si>
    <t xml:space="preserve">External </t>
  </si>
  <si>
    <t>IRG</t>
  </si>
  <si>
    <t xml:space="preserve"> DST GoI</t>
  </si>
  <si>
    <t>CNC CMM is used to determine Measurement errors in circularity, cylindricity, concentricity, straightness, coaxiality, flatness, parallelism, perpendicularity, angularity, runout etc.can be determined using this software.</t>
  </si>
  <si>
    <t>Magnifications: 10X, 20X, 50X, 100X; Range: x 100 mm, y 100 mm, Resolution: 0.001 mm, Accuracy: (3+0.02L)microns</t>
  </si>
  <si>
    <t>Rotational accuracy: (0.02 +6H/10000) microns, H height (mm); Workpiece max dia 560 mm, max height 300 mm, max weight 25 kg</t>
  </si>
  <si>
    <t>Objective: 3X, 20X, 100X; Range: x 200, y 100, z 150 mm Resolution: 0.0001 mm Accuracy: xy axis (2.2+0.02L) microns, z axis (5 +0.04L) microns</t>
  </si>
  <si>
    <t>Range: 1.2 m; MPEE: 5+L/40 &lt;= 18 microns</t>
  </si>
  <si>
    <t>Accuracy: 0.04 mm; Acquisition rate: 45000 p/s; Polyworks premium software</t>
  </si>
  <si>
    <t>Range: 0-600 mm; Accuracy: (1.1 +0.6L/600) microns</t>
  </si>
  <si>
    <t>Four-stage serial supply chain operation simulator with different information sharing and cost setting scenarios under backorder and lostsales shortage management environments</t>
  </si>
  <si>
    <t>Portable Gait System</t>
  </si>
  <si>
    <t>AMPLDev with CPLEX and Non-linear solver - KNITRO</t>
  </si>
  <si>
    <t xml:space="preserve">HUMAN BODY VIBRATION METER (Hand Arm and Whole body Measuring kit) </t>
  </si>
  <si>
    <t>Solvers for linear and non-linear programming problems (optimisation problems)</t>
  </si>
  <si>
    <t>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t>
  </si>
  <si>
    <t xml:space="preserve">CNC slant bed lathe is an advanced machine tool for performing turning and related operations on various materials. </t>
  </si>
  <si>
    <t>CNC Vertical Machining Centreis an advanced machine tool for performing turning and related operations on various materials.</t>
  </si>
  <si>
    <r>
      <t xml:space="preserve">Die casting machine with ability to perform gravity, squeeze, pressure and stir die castings within a temperature limit of 1000 </t>
    </r>
    <r>
      <rPr>
        <sz val="10"/>
        <color rgb="FF000000"/>
        <rFont val="Calibri"/>
      </rPr>
      <t>°</t>
    </r>
    <r>
      <rPr>
        <sz val="10"/>
        <color rgb="FF000000"/>
        <rFont val="Calibri"/>
      </rPr>
      <t>C</t>
    </r>
    <r>
      <rPr>
        <sz val="10"/>
        <color rgb="FF000000"/>
        <rFont val="Calibri"/>
      </rPr>
      <t>. Setups for Thixoforming and rheo casting also attached.</t>
    </r>
  </si>
  <si>
    <t xml:space="preserve">Equipment measures size of micro and nano particles using BET technique. </t>
  </si>
  <si>
    <t>Measures hardness of solid samples with a size ranging from a minimum thicknass of 2mm to maximum 20mm flat surfaced samples.</t>
  </si>
  <si>
    <t>High load 1 Ton UTM machine with displacement, load and strain control modes of operation. Minumim grip size required 40mm.</t>
  </si>
  <si>
    <t>Applied to sort materials by using eddy current flow pattern. Also to identify surface and subsurface flows in the material</t>
  </si>
  <si>
    <t>Resistance furnace with a capability of heat treating a material upto 1800 °C. Chamber size: 300x300x300mm</t>
  </si>
  <si>
    <t xml:space="preserve">Planetary ball mill machine with ability to mill upto nano size.     </t>
  </si>
  <si>
    <t>Electrochemical corrosion analyzer with Tafel, Impedence spectroscopy and chronometry techniques.</t>
  </si>
  <si>
    <t xml:space="preserve">An experimental module  to provide experiments that measure and compare the effects of drag force on objects mounted in an airstream that have the same projected frontal area but different shape. </t>
  </si>
  <si>
    <t xml:space="preserve">Measurement of inherent-speed machine performance in terms of static and total pressures, rotor speed and motor input power, as a function of inlet flow </t>
  </si>
  <si>
    <t>The testo 480 digital temperature, humidity and air flow meter is a one stop solution with a wide range of optional sensors which equips you to measure, analyse and log these and a variety of other parameters with only one device.</t>
  </si>
  <si>
    <t>PC based single cylinder, four stroke CI engine with multifuel capability to carry out analysis related to engine fuel testing and development</t>
  </si>
  <si>
    <t xml:space="preserve">Four stroke, Single cylinder engine with variable compression ratio and multi-fuel capability. To carry out research related to alternate fuel development &amp; engine technology enhancement </t>
  </si>
  <si>
    <t>Mini-Dyn dynamometer can be used for measuring extremely small forces, especially in the ultra-precision machining process.</t>
  </si>
  <si>
    <t> Three-component dynamometer is generally used for measuring the three orthogonal components of a force</t>
  </si>
  <si>
    <t>CNC machining of complex geometries using codes written explicitly or generated by using Master cam software</t>
  </si>
  <si>
    <t xml:space="preserve">The major facilities available in the micro machining centre are;Micro Turning Micro Milling   Micro Drilling  Micro EDM Micro Wire EDM Micro EDG  Hybrid Machining </t>
  </si>
  <si>
    <t xml:space="preserve">3D  Printer  using Additive  Manufacturing  technique based  on FDM Technology  capable of producing  Physical  Models &amp;  assemblies, jigs  and fixtures using engineering grade proprietary thermoplastics such as ABS, ASA, PLA </t>
  </si>
  <si>
    <t>For performing EDM, ECM operation and high speed machining</t>
  </si>
  <si>
    <t>For performing CNC turning</t>
  </si>
  <si>
    <t>Capable  of performing 3D conturing, cutting, die making with a travelling electrically coducting wire as a tool electrode</t>
  </si>
  <si>
    <t>F or the measurement of force and AE signals</t>
  </si>
  <si>
    <t>High-speed camera is a device capable of capturing and recording fast-moving objects.</t>
  </si>
  <si>
    <t>Non contact temperature measurement equipment capable of measuring temperature range up to 1200°C.</t>
  </si>
  <si>
    <t>Capable  of performing non-contact 3D surface roughness, micro geometry, form measurements, etc. </t>
  </si>
  <si>
    <t>Capable of performing non contact 3D milling and hole drilling, mould making on difficult to machine materials</t>
  </si>
  <si>
    <t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t>
  </si>
  <si>
    <t>The Basler acA2000-340km camera link camera with the CMOSIS CMV2000 CMOS sensor delivers 340 frames per second at 2MP resolution</t>
  </si>
  <si>
    <t xml:space="preserve">The combined covection and radiation H112D allows the effect of increased surface temperatures on the radianrt heat transfer component from a cylinder in cross flow to be investigated. </t>
  </si>
  <si>
    <t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t>
  </si>
  <si>
    <t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t>
  </si>
  <si>
    <t>photobireactor triggers the growth of micro algae cultivation</t>
  </si>
  <si>
    <t>Cold Filter Plugging Point Test Apparatus determines the low temperature flow characteristics of automotive diesel fuels and gas oils, including samples with flow improving additives</t>
  </si>
  <si>
    <t>The inexpensive 870 KF Titrino plus is a KF titrator for volumetric water content determination. With it, water contents from a few ppm to 100% can be determined reliably and precisely in solid, liquid and gaseous samples.</t>
  </si>
  <si>
    <t>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t>
  </si>
  <si>
    <t>PC based electrolyzer cum fuel cell test setup describes the mechanical, chemical aspects of fuel cell with the aid of computer.</t>
  </si>
  <si>
    <t>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t>
  </si>
  <si>
    <t xml:space="preserve">Stainless Steel Chamber (450 mm ID, 550 mm OD, 1000 mm long). Four 100 mm quartz glass windows; Combustion airflow system; Suctio pyrometer tube; Oil burner with integral fan and control box; Oil burner nozzle to provde flow rate of 10 l/h. </t>
  </si>
  <si>
    <t>Vibration signal acquisition and processing of vibration signals</t>
  </si>
  <si>
    <t>Measurement of coefficient of friction &amp; wear of specimens</t>
  </si>
  <si>
    <t>Measurement of dynamic viscosity of fluids</t>
  </si>
  <si>
    <t>Measurement of hardness of various specimens</t>
  </si>
  <si>
    <t xml:space="preserve">Measurement of 2D surface roughness parameters of specimens </t>
  </si>
  <si>
    <t>The Fluke Ti32 Thermal Imagers are handheld thermal imagers used for preventive and predictive maintenance, equipment troubleshooting, repair verification, building inspections, restoration and remediation work, energy audits, and weatherization purposes. T</t>
  </si>
  <si>
    <t>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t>
  </si>
  <si>
    <t>Capable of analysing DC and AC inputs VAR and VA and W, frequency etc</t>
  </si>
  <si>
    <t>Closed cycle high capacity PT cooler</t>
  </si>
  <si>
    <t>High tech rotary cooler producing low tmeperatures with a brushless DC motor</t>
  </si>
  <si>
    <t>Compact cooler capable of producing cryogenic temperatures</t>
  </si>
  <si>
    <t>Small scale table top LN2 liquifier. Maximum Production is ~6 lit /week if provided with cotrolled condition of purity and AC.</t>
  </si>
  <si>
    <t>New generation linear cooler for new generation sensors</t>
  </si>
  <si>
    <t>Linear reciprocating tribometer for measuring friction and wear</t>
  </si>
  <si>
    <t>Humanaoid robot</t>
  </si>
  <si>
    <t>Wheeled robot</t>
  </si>
  <si>
    <t>PLC Trainer kit</t>
  </si>
  <si>
    <t>Joint arm revolute robot</t>
  </si>
  <si>
    <t>Educational small robots</t>
  </si>
  <si>
    <t>Sophiticated Instruments Centre</t>
  </si>
  <si>
    <t>Mechanical Engineering</t>
  </si>
  <si>
    <t>Micromachining Centre</t>
  </si>
  <si>
    <t>CNC Centre</t>
  </si>
  <si>
    <t>Tribology and Vibration Laboratory</t>
  </si>
  <si>
    <t>Mechatronics Robotics</t>
  </si>
  <si>
    <t>MED CASC</t>
  </si>
  <si>
    <t>Measurement</t>
  </si>
  <si>
    <t>Reverse Engineering</t>
  </si>
  <si>
    <t>Software package</t>
  </si>
  <si>
    <t>Analysis Equipment</t>
  </si>
  <si>
    <t>Testing Equipment</t>
  </si>
  <si>
    <t>Fabrication Equipment</t>
  </si>
  <si>
    <t>Fabrication</t>
  </si>
  <si>
    <t>Characterization</t>
  </si>
  <si>
    <t>Testing</t>
  </si>
  <si>
    <t>Characterisation</t>
  </si>
  <si>
    <t>testing</t>
  </si>
  <si>
    <t>Testing Facility</t>
  </si>
  <si>
    <t>Fabrication equipment</t>
  </si>
  <si>
    <t>measuring equipment</t>
  </si>
  <si>
    <t xml:space="preserve">Analytical and testing </t>
  </si>
  <si>
    <t>Eqipment</t>
  </si>
  <si>
    <t xml:space="preserve">Characterisation, analytical </t>
  </si>
  <si>
    <t>Equipment</t>
  </si>
  <si>
    <t>Testing equipment</t>
  </si>
  <si>
    <t>Measurements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</si>
</sst>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theme="1"/>
      <name val="Calibri"/>
      <family val="2"/>
    </font>
    <font>
      <b/>
      <sz val="10"/>
      <color theme="1"/>
      <name val="Calibri"/>
      <family val="2"/>
    </font>
    <font>
      <sz val="11"/>
      <color theme="1"/>
      <name val="Arial"/>
    </font>
    <font>
      <sz val="11"/>
      <color rgb="FF000000"/>
      <name val="Arial"/>
    </font>
    <font>
      <sz val="11"/>
      <color rgb="FF3A3A3A"/>
      <name val="Arial"/>
    </font>
    <font>
      <sz val="10"/>
      <color rgb="FF000000"/>
      <name val="Roboto"/>
    </font>
    <font>
      <sz val="12"/>
      <color theme="1"/>
      <name val="Arial"/>
    </font>
    <font>
      <sz val="11"/>
      <color theme="1"/>
      <name val="Arial"/>
      <family val="2"/>
    </font>
    <font>
      <sz val="11"/>
      <color rgb="FF252525"/>
      <name val="Arial"/>
    </font>
    <font>
      <sz val="10"/>
      <color rgb="FF000000"/>
      <name val="Calibri"/>
    </font>
    <font>
      <u/>
      <sz val="11"/>
      <color rgb="FF0000FF"/>
      <name val="Arial"/>
    </font>
    <font>
      <sz val="11"/>
      <color rgb="FF323232"/>
      <name val="Arial"/>
    </font>
    <font>
      <sz val="11"/>
      <color rgb="FF444343"/>
      <name val="Arial"/>
    </font>
    <font>
      <sz val="11"/>
      <color rgb="FF000000"/>
      <name val="Arial"/>
      <family val="2"/>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9FC5E8"/>
      </patternFill>
    </fill>
    <fill>
      <patternFill patternType="solid">
        <fgColor theme="0"/>
        <bgColor rgb="FFC9DAF8"/>
      </patternFill>
    </fill>
    <fill>
      <patternFill patternType="solid">
        <fgColor theme="0"/>
        <bgColor rgb="FFCFE2F3"/>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5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0" fontId="2" fillId="3" borderId="2"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3" borderId="1" xfId="0" applyFont="1" applyFill="1" applyBorder="1" applyAlignment="1">
      <alignment horizontal="left" vertical="top"/>
    </xf>
    <xf numFmtId="0" fontId="4" fillId="3" borderId="1" xfId="0" applyFont="1" applyFill="1" applyBorder="1" applyAlignment="1">
      <alignment horizontal="left" vertical="top"/>
    </xf>
    <xf numFmtId="0" fontId="3" fillId="3" borderId="1" xfId="0" applyFont="1" applyFill="1" applyBorder="1" applyAlignment="1">
      <alignment horizontal="left" wrapText="1"/>
    </xf>
    <xf numFmtId="0" fontId="2" fillId="3" borderId="1" xfId="0" applyFont="1" applyFill="1" applyBorder="1" applyAlignment="1">
      <alignment horizontal="left" wrapText="1"/>
    </xf>
    <xf numFmtId="0" fontId="5" fillId="2" borderId="0" xfId="0" applyFont="1" applyFill="1" applyAlignment="1">
      <alignment horizontal="left"/>
    </xf>
    <xf numFmtId="0" fontId="2" fillId="3" borderId="1" xfId="0" applyFont="1" applyFill="1" applyBorder="1" applyAlignment="1">
      <alignment horizontal="left" vertical="top" wrapText="1"/>
    </xf>
    <xf numFmtId="0" fontId="3" fillId="3" borderId="1" xfId="0" applyFont="1" applyFill="1" applyBorder="1" applyAlignment="1">
      <alignment horizontal="left"/>
    </xf>
    <xf numFmtId="0" fontId="3" fillId="4" borderId="1" xfId="0" applyFont="1" applyFill="1" applyBorder="1" applyAlignment="1">
      <alignment horizontal="left" vertical="center" wrapText="1"/>
    </xf>
    <xf numFmtId="0" fontId="3" fillId="4" borderId="1" xfId="0" applyFont="1" applyFill="1" applyBorder="1" applyAlignment="1">
      <alignment horizontal="left" wrapText="1"/>
    </xf>
    <xf numFmtId="0" fontId="2" fillId="3" borderId="3" xfId="0" applyFont="1" applyFill="1" applyBorder="1" applyAlignment="1">
      <alignment horizontal="left" vertical="center" wrapText="1"/>
    </xf>
    <xf numFmtId="0" fontId="6" fillId="3" borderId="1" xfId="0" applyFont="1" applyFill="1" applyBorder="1" applyAlignment="1">
      <alignment horizontal="left"/>
    </xf>
    <xf numFmtId="0" fontId="2" fillId="2" borderId="0" xfId="0" applyFont="1" applyFill="1" applyAlignment="1">
      <alignment horizontal="left" vertical="center" wrapText="1"/>
    </xf>
    <xf numFmtId="0" fontId="7" fillId="3" borderId="0" xfId="0" applyFont="1" applyFill="1" applyAlignment="1">
      <alignment horizontal="left"/>
    </xf>
    <xf numFmtId="0" fontId="3" fillId="5" borderId="1" xfId="0" applyFont="1" applyFill="1" applyBorder="1" applyAlignment="1">
      <alignment horizontal="left" wrapText="1"/>
    </xf>
    <xf numFmtId="0" fontId="8" fillId="2" borderId="0" xfId="0" applyFont="1" applyFill="1" applyAlignment="1">
      <alignment horizontal="left" vertical="center"/>
    </xf>
    <xf numFmtId="0" fontId="7" fillId="2" borderId="1" xfId="0" applyFont="1" applyFill="1" applyBorder="1" applyAlignment="1">
      <alignment horizontal="left" vertical="center" wrapText="1"/>
    </xf>
    <xf numFmtId="49" fontId="3" fillId="3" borderId="1" xfId="0" applyNumberFormat="1" applyFont="1" applyFill="1" applyBorder="1" applyAlignment="1">
      <alignment horizontal="left"/>
    </xf>
    <xf numFmtId="0" fontId="6" fillId="3" borderId="0" xfId="0" applyFont="1" applyFill="1" applyAlignment="1">
      <alignment horizontal="left"/>
    </xf>
    <xf numFmtId="0" fontId="2" fillId="3" borderId="0" xfId="0" applyFont="1" applyFill="1" applyAlignment="1">
      <alignment horizontal="left"/>
    </xf>
    <xf numFmtId="0" fontId="3" fillId="6" borderId="1" xfId="0" applyFont="1" applyFill="1" applyBorder="1" applyAlignment="1">
      <alignment horizontal="left" vertical="center" wrapText="1"/>
    </xf>
    <xf numFmtId="0" fontId="3" fillId="6" borderId="1" xfId="0" applyFont="1" applyFill="1" applyBorder="1" applyAlignment="1">
      <alignment horizontal="left" wrapText="1"/>
    </xf>
    <xf numFmtId="0" fontId="10" fillId="2" borderId="1" xfId="0" applyFont="1" applyFill="1" applyBorder="1" applyAlignment="1">
      <alignment horizontal="left" vertical="center" wrapText="1"/>
    </xf>
    <xf numFmtId="0" fontId="7" fillId="3" borderId="0" xfId="0" applyFont="1" applyFill="1" applyAlignment="1">
      <alignment horizontal="left" wrapText="1"/>
    </xf>
    <xf numFmtId="0" fontId="11" fillId="3" borderId="0" xfId="0" applyFont="1" applyFill="1" applyAlignment="1">
      <alignment horizontal="left" vertical="center" wrapText="1"/>
    </xf>
    <xf numFmtId="0" fontId="3" fillId="3" borderId="0" xfId="0" applyFont="1" applyFill="1" applyAlignment="1">
      <alignment horizontal="left" wrapText="1"/>
    </xf>
    <xf numFmtId="0" fontId="12"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3" fillId="3" borderId="0" xfId="0" applyFont="1" applyFill="1" applyAlignment="1">
      <alignment horizontal="left"/>
    </xf>
    <xf numFmtId="0" fontId="13" fillId="3" borderId="1" xfId="0" applyFont="1" applyFill="1" applyBorder="1" applyAlignment="1">
      <alignment horizontal="left" vertical="center" wrapText="1"/>
    </xf>
    <xf numFmtId="0" fontId="13" fillId="3" borderId="1" xfId="0" applyFont="1" applyFill="1" applyBorder="1" applyAlignment="1">
      <alignment horizontal="left" wrapText="1"/>
    </xf>
    <xf numFmtId="0" fontId="7" fillId="2" borderId="1" xfId="0" applyFont="1" applyFill="1" applyBorder="1" applyAlignment="1">
      <alignment horizontal="left" wrapText="1"/>
    </xf>
    <xf numFmtId="0" fontId="7"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0" fontId="13" fillId="3" borderId="1" xfId="0" applyFont="1" applyFill="1" applyBorder="1" applyAlignment="1">
      <alignment horizontal="left" vertical="top"/>
    </xf>
    <xf numFmtId="0" fontId="7" fillId="3" borderId="1" xfId="0" applyFont="1" applyFill="1" applyBorder="1" applyAlignment="1">
      <alignment horizontal="left" vertical="top"/>
    </xf>
    <xf numFmtId="0" fontId="13" fillId="2" borderId="1" xfId="0" applyFont="1" applyFill="1" applyBorder="1" applyAlignment="1">
      <alignment horizontal="left" vertical="center" wrapText="1"/>
    </xf>
    <xf numFmtId="0" fontId="13" fillId="2" borderId="1" xfId="0" applyFont="1" applyFill="1" applyBorder="1" applyAlignment="1">
      <alignment horizontal="left" wrapText="1"/>
    </xf>
    <xf numFmtId="0" fontId="13" fillId="6" borderId="1" xfId="0" applyFont="1" applyFill="1" applyBorder="1" applyAlignment="1">
      <alignment horizontal="left" wrapText="1"/>
    </xf>
    <xf numFmtId="0" fontId="7" fillId="3" borderId="1" xfId="0" applyFont="1" applyFill="1" applyBorder="1" applyAlignment="1">
      <alignment horizontal="left" wrapText="1"/>
    </xf>
    <xf numFmtId="0" fontId="7" fillId="3" borderId="2" xfId="0" applyFont="1" applyFill="1" applyBorder="1" applyAlignment="1">
      <alignment horizontal="left" vertical="center" wrapText="1"/>
    </xf>
    <xf numFmtId="0" fontId="7" fillId="3" borderId="5" xfId="0" applyFont="1" applyFill="1" applyBorder="1" applyAlignment="1">
      <alignment horizontal="left" vertical="top" wrapText="1"/>
    </xf>
    <xf numFmtId="0" fontId="7" fillId="3"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http://acedesign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F1" zoomScaleNormal="100" workbookViewId="0">
      <selection activeCell="K15" sqref="K15"/>
    </sheetView>
  </sheetViews>
  <sheetFormatPr defaultRowHeight="1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24.69921875"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140">
      <c r="A2" s="6" t="s">
        <v>20</v>
      </c>
      <c r="B2" s="6" t="s">
        <v>140</v>
      </c>
      <c r="C2" s="6" t="s">
        <v>144</v>
      </c>
      <c r="D2" s="6" t="s">
        <v>169</v>
      </c>
      <c r="E2" s="6" t="s">
        <v>170</v>
      </c>
      <c r="F2" s="5"/>
      <c r="G2" s="6" t="s">
        <v>297</v>
      </c>
      <c r="H2" s="6" t="s">
        <v>18</v>
      </c>
      <c r="I2" s="5"/>
      <c r="J2" s="6" t="s">
        <v>300</v>
      </c>
      <c r="K2" s="5" t="s">
        <v>17</v>
      </c>
      <c r="L2" s="29" t="s">
        <v>372</v>
      </c>
      <c r="M2" s="5"/>
      <c r="O2" t="s">
        <v>16</v>
      </c>
      <c r="P2" s="29" t="s">
        <v>398</v>
      </c>
    </row>
    <row r="3" spans="1:21" ht="84">
      <c r="A3" s="7" t="s">
        <v>21</v>
      </c>
      <c r="B3" s="7" t="s">
        <v>141</v>
      </c>
      <c r="C3" s="7" t="s">
        <v>145</v>
      </c>
      <c r="D3" s="7" t="s">
        <v>171</v>
      </c>
      <c r="E3" s="7" t="s">
        <v>172</v>
      </c>
      <c r="F3" s="5"/>
      <c r="G3" s="6" t="s">
        <v>297</v>
      </c>
      <c r="H3" s="19" t="s">
        <v>18</v>
      </c>
      <c r="I3" s="5"/>
      <c r="J3" s="7" t="s">
        <v>301</v>
      </c>
      <c r="K3" s="5" t="s">
        <v>17</v>
      </c>
      <c r="L3" s="40" t="s">
        <v>145</v>
      </c>
      <c r="M3" s="5"/>
      <c r="O3" t="s">
        <v>16</v>
      </c>
      <c r="P3" s="40" t="s">
        <v>379</v>
      </c>
    </row>
    <row r="4" spans="1:21" ht="84">
      <c r="A4" s="7" t="s">
        <v>22</v>
      </c>
      <c r="B4" s="7" t="s">
        <v>22</v>
      </c>
      <c r="C4" s="7" t="s">
        <v>145</v>
      </c>
      <c r="D4" s="7" t="s">
        <v>171</v>
      </c>
      <c r="E4" s="7" t="s">
        <v>173</v>
      </c>
      <c r="F4" s="5"/>
      <c r="G4" s="6" t="s">
        <v>297</v>
      </c>
      <c r="H4" s="19" t="s">
        <v>18</v>
      </c>
      <c r="I4" s="5"/>
      <c r="J4" s="7" t="s">
        <v>302</v>
      </c>
      <c r="K4" s="5" t="s">
        <v>17</v>
      </c>
      <c r="L4" s="40" t="s">
        <v>145</v>
      </c>
      <c r="M4" s="5"/>
      <c r="O4" t="str">
        <f t="shared" ref="O4:O5" si="0">O2</f>
        <v>up</v>
      </c>
      <c r="P4" s="40" t="s">
        <v>379</v>
      </c>
    </row>
    <row r="5" spans="1:21" ht="98">
      <c r="A5" s="7" t="s">
        <v>23</v>
      </c>
      <c r="B5" s="7" t="s">
        <v>23</v>
      </c>
      <c r="C5" s="7" t="s">
        <v>145</v>
      </c>
      <c r="D5" s="7" t="s">
        <v>171</v>
      </c>
      <c r="E5" s="7" t="s">
        <v>174</v>
      </c>
      <c r="F5" s="5"/>
      <c r="G5" s="6" t="s">
        <v>297</v>
      </c>
      <c r="H5" s="19" t="s">
        <v>18</v>
      </c>
      <c r="I5" s="5"/>
      <c r="J5" s="7" t="s">
        <v>303</v>
      </c>
      <c r="K5" s="5" t="s">
        <v>17</v>
      </c>
      <c r="L5" s="40" t="s">
        <v>145</v>
      </c>
      <c r="M5" s="5"/>
      <c r="O5" t="str">
        <f t="shared" si="0"/>
        <v>up</v>
      </c>
      <c r="P5" s="40" t="s">
        <v>379</v>
      </c>
    </row>
    <row r="6" spans="1:21" ht="67.5" customHeight="1">
      <c r="A6" s="7" t="s">
        <v>24</v>
      </c>
      <c r="B6" s="7" t="s">
        <v>24</v>
      </c>
      <c r="C6" s="7" t="s">
        <v>145</v>
      </c>
      <c r="D6" s="7" t="s">
        <v>175</v>
      </c>
      <c r="E6" s="7" t="s">
        <v>176</v>
      </c>
      <c r="F6" s="5"/>
      <c r="G6" s="6" t="s">
        <v>297</v>
      </c>
      <c r="H6" s="19" t="s">
        <v>18</v>
      </c>
      <c r="I6" s="5"/>
      <c r="J6" s="7" t="s">
        <v>304</v>
      </c>
      <c r="K6" s="5" t="s">
        <v>17</v>
      </c>
      <c r="L6" s="40" t="s">
        <v>145</v>
      </c>
      <c r="M6" s="5"/>
      <c r="O6" t="str">
        <f t="shared" ref="O6:O7" si="1">O2</f>
        <v>up</v>
      </c>
      <c r="P6" s="40" t="s">
        <v>379</v>
      </c>
    </row>
    <row r="7" spans="1:21" ht="56">
      <c r="A7" s="6" t="s">
        <v>25</v>
      </c>
      <c r="B7" s="6" t="s">
        <v>25</v>
      </c>
      <c r="C7" s="7" t="s">
        <v>145</v>
      </c>
      <c r="D7" s="7" t="s">
        <v>175</v>
      </c>
      <c r="E7" s="24" t="s">
        <v>177</v>
      </c>
      <c r="F7" s="5"/>
      <c r="G7" s="6" t="s">
        <v>297</v>
      </c>
      <c r="H7" s="19" t="s">
        <v>18</v>
      </c>
      <c r="I7" s="5"/>
      <c r="J7" s="6" t="s">
        <v>305</v>
      </c>
      <c r="K7" s="5" t="s">
        <v>17</v>
      </c>
      <c r="L7" s="40" t="s">
        <v>145</v>
      </c>
      <c r="M7" s="5"/>
      <c r="O7" t="str">
        <f t="shared" si="1"/>
        <v>up</v>
      </c>
      <c r="P7" s="29" t="s">
        <v>380</v>
      </c>
    </row>
    <row r="8" spans="1:21" ht="42">
      <c r="A8" s="6" t="s">
        <v>26</v>
      </c>
      <c r="B8" s="6" t="s">
        <v>26</v>
      </c>
      <c r="C8" s="7" t="s">
        <v>145</v>
      </c>
      <c r="D8" s="7" t="s">
        <v>171</v>
      </c>
      <c r="E8" s="25" t="s">
        <v>178</v>
      </c>
      <c r="F8" s="5"/>
      <c r="G8" s="6" t="s">
        <v>297</v>
      </c>
      <c r="H8" s="19" t="s">
        <v>18</v>
      </c>
      <c r="I8" s="5"/>
      <c r="J8" s="6" t="s">
        <v>306</v>
      </c>
      <c r="K8" s="5" t="s">
        <v>17</v>
      </c>
      <c r="L8" s="40" t="s">
        <v>145</v>
      </c>
      <c r="M8" s="5"/>
      <c r="O8" t="s">
        <v>16</v>
      </c>
      <c r="P8" s="40" t="s">
        <v>379</v>
      </c>
    </row>
    <row r="9" spans="1:21" ht="112">
      <c r="A9" s="6" t="s">
        <v>27</v>
      </c>
      <c r="B9" s="6" t="s">
        <v>27</v>
      </c>
      <c r="C9" s="6" t="s">
        <v>146</v>
      </c>
      <c r="D9" s="6" t="s">
        <v>179</v>
      </c>
      <c r="E9" s="6"/>
      <c r="F9" s="5"/>
      <c r="G9" s="6"/>
      <c r="H9" s="6"/>
      <c r="I9" s="5"/>
      <c r="J9" s="6" t="s">
        <v>307</v>
      </c>
      <c r="K9" s="5" t="s">
        <v>17</v>
      </c>
      <c r="L9" s="29" t="s">
        <v>146</v>
      </c>
      <c r="M9" s="5"/>
      <c r="O9" t="s">
        <v>16</v>
      </c>
      <c r="P9" s="29" t="s">
        <v>381</v>
      </c>
    </row>
    <row r="10" spans="1:21" ht="42">
      <c r="A10" s="8" t="s">
        <v>28</v>
      </c>
      <c r="B10" s="8" t="s">
        <v>28</v>
      </c>
      <c r="C10" s="8" t="s">
        <v>146</v>
      </c>
      <c r="D10" s="8" t="s">
        <v>181</v>
      </c>
      <c r="E10" s="8" t="s">
        <v>182</v>
      </c>
      <c r="F10" s="5"/>
      <c r="G10" s="6" t="s">
        <v>297</v>
      </c>
      <c r="H10" s="8" t="s">
        <v>19</v>
      </c>
      <c r="I10" s="5"/>
      <c r="J10" s="31" t="s">
        <v>308</v>
      </c>
      <c r="K10" s="5" t="s">
        <v>17</v>
      </c>
      <c r="L10" s="41" t="s">
        <v>146</v>
      </c>
      <c r="M10" s="5"/>
      <c r="O10" t="str">
        <f t="shared" ref="O10:O11" si="2">O8</f>
        <v>up</v>
      </c>
      <c r="P10" s="49" t="s">
        <v>382</v>
      </c>
    </row>
    <row r="11" spans="1:21" ht="42">
      <c r="A11" s="9" t="s">
        <v>29</v>
      </c>
      <c r="B11" s="9" t="s">
        <v>29</v>
      </c>
      <c r="C11" s="9" t="s">
        <v>146</v>
      </c>
      <c r="D11" s="26" t="s">
        <v>183</v>
      </c>
      <c r="E11" s="9" t="s">
        <v>29</v>
      </c>
      <c r="F11" s="5"/>
      <c r="G11" s="6" t="s">
        <v>297</v>
      </c>
      <c r="H11" s="9" t="s">
        <v>19</v>
      </c>
      <c r="I11" s="5"/>
      <c r="J11" s="32" t="s">
        <v>309</v>
      </c>
      <c r="K11" s="5" t="s">
        <v>17</v>
      </c>
      <c r="L11" s="41" t="s">
        <v>146</v>
      </c>
      <c r="M11" s="5"/>
      <c r="O11" t="str">
        <f t="shared" si="2"/>
        <v>up</v>
      </c>
      <c r="P11" s="50" t="s">
        <v>381</v>
      </c>
    </row>
    <row r="12" spans="1:21" ht="56">
      <c r="A12" s="8" t="s">
        <v>30</v>
      </c>
      <c r="B12" s="21" t="s">
        <v>142</v>
      </c>
      <c r="C12" s="8" t="s">
        <v>146</v>
      </c>
      <c r="D12" s="8" t="s">
        <v>184</v>
      </c>
      <c r="E12" s="8" t="s">
        <v>185</v>
      </c>
      <c r="F12" s="5"/>
      <c r="G12" s="6" t="s">
        <v>297</v>
      </c>
      <c r="H12" s="8" t="s">
        <v>19</v>
      </c>
      <c r="I12" s="5"/>
      <c r="J12" s="33" t="s">
        <v>310</v>
      </c>
      <c r="K12" s="5" t="s">
        <v>17</v>
      </c>
      <c r="L12" s="41" t="s">
        <v>146</v>
      </c>
      <c r="M12" s="5"/>
      <c r="O12" t="str">
        <f t="shared" ref="O12:O13" si="3">O8</f>
        <v>up</v>
      </c>
      <c r="P12" s="49" t="s">
        <v>383</v>
      </c>
    </row>
    <row r="13" spans="1:21" ht="56">
      <c r="A13" s="10" t="s">
        <v>31</v>
      </c>
      <c r="B13" s="22" t="s">
        <v>143</v>
      </c>
      <c r="C13" s="9" t="s">
        <v>146</v>
      </c>
      <c r="D13" s="27" t="s">
        <v>186</v>
      </c>
      <c r="E13" s="27" t="s">
        <v>187</v>
      </c>
      <c r="F13" s="5"/>
      <c r="G13" s="6" t="s">
        <v>297</v>
      </c>
      <c r="H13" s="19" t="s">
        <v>18</v>
      </c>
      <c r="I13" s="5"/>
      <c r="J13" s="34" t="s">
        <v>311</v>
      </c>
      <c r="K13" s="5" t="s">
        <v>17</v>
      </c>
      <c r="L13" s="41" t="s">
        <v>146</v>
      </c>
      <c r="M13" s="5"/>
      <c r="O13" t="str">
        <f t="shared" si="3"/>
        <v>up</v>
      </c>
      <c r="P13" s="51" t="s">
        <v>381</v>
      </c>
    </row>
    <row r="14" spans="1:21" ht="168">
      <c r="A14" s="7" t="s">
        <v>32</v>
      </c>
      <c r="B14" s="7" t="s">
        <v>92</v>
      </c>
      <c r="C14" s="7" t="s">
        <v>147</v>
      </c>
      <c r="D14" s="7" t="s">
        <v>188</v>
      </c>
      <c r="E14" s="7" t="s">
        <v>189</v>
      </c>
      <c r="F14" s="5"/>
      <c r="G14" s="6" t="s">
        <v>297</v>
      </c>
      <c r="H14" s="19" t="s">
        <v>18</v>
      </c>
      <c r="I14" s="5"/>
      <c r="J14" s="19" t="s">
        <v>312</v>
      </c>
      <c r="K14" s="5" t="s">
        <v>17</v>
      </c>
      <c r="L14" s="42" t="s">
        <v>373</v>
      </c>
      <c r="M14" s="5"/>
      <c r="O14" t="s">
        <v>16</v>
      </c>
      <c r="P14" s="40" t="s">
        <v>384</v>
      </c>
    </row>
    <row r="15" spans="1:21" ht="70">
      <c r="A15" s="7" t="s">
        <v>33</v>
      </c>
      <c r="B15" s="7" t="s">
        <v>93</v>
      </c>
      <c r="C15" s="7" t="s">
        <v>148</v>
      </c>
      <c r="D15" s="7" t="s">
        <v>190</v>
      </c>
      <c r="E15" s="7" t="s">
        <v>191</v>
      </c>
      <c r="F15" s="5"/>
      <c r="G15" s="6" t="s">
        <v>297</v>
      </c>
      <c r="H15" s="7" t="s">
        <v>19</v>
      </c>
      <c r="I15" s="5"/>
      <c r="J15" s="7" t="s">
        <v>313</v>
      </c>
      <c r="K15" s="5" t="s">
        <v>17</v>
      </c>
      <c r="L15" s="40" t="s">
        <v>373</v>
      </c>
      <c r="M15" s="5"/>
      <c r="O15" t="s">
        <v>16</v>
      </c>
      <c r="P15" s="40" t="s">
        <v>384</v>
      </c>
    </row>
    <row r="16" spans="1:21" ht="84">
      <c r="A16" s="7" t="s">
        <v>34</v>
      </c>
      <c r="B16" s="7" t="s">
        <v>94</v>
      </c>
      <c r="C16" s="7" t="s">
        <v>148</v>
      </c>
      <c r="D16" s="7" t="s">
        <v>192</v>
      </c>
      <c r="E16" s="7" t="s">
        <v>193</v>
      </c>
      <c r="F16" s="5"/>
      <c r="G16" s="6" t="s">
        <v>297</v>
      </c>
      <c r="H16" s="7" t="s">
        <v>19</v>
      </c>
      <c r="I16" s="5"/>
      <c r="J16" s="7" t="s">
        <v>314</v>
      </c>
      <c r="K16" s="5" t="s">
        <v>17</v>
      </c>
      <c r="L16" s="40" t="s">
        <v>373</v>
      </c>
      <c r="M16" s="5"/>
      <c r="O16" t="str">
        <f t="shared" ref="O16:O17" si="4">O14</f>
        <v>up</v>
      </c>
      <c r="P16" s="40" t="s">
        <v>384</v>
      </c>
    </row>
    <row r="17" spans="1:16" ht="109">
      <c r="A17" s="9" t="s">
        <v>35</v>
      </c>
      <c r="B17" s="16" t="s">
        <v>95</v>
      </c>
      <c r="C17" s="9" t="s">
        <v>149</v>
      </c>
      <c r="D17" s="16" t="s">
        <v>194</v>
      </c>
      <c r="E17" s="16" t="s">
        <v>180</v>
      </c>
      <c r="F17" s="5"/>
      <c r="G17" s="6" t="s">
        <v>296</v>
      </c>
      <c r="H17" s="16" t="s">
        <v>298</v>
      </c>
      <c r="I17" s="5"/>
      <c r="J17" s="16" t="s">
        <v>315</v>
      </c>
      <c r="K17" s="5" t="s">
        <v>17</v>
      </c>
      <c r="L17" s="40" t="s">
        <v>373</v>
      </c>
      <c r="M17" s="5"/>
      <c r="O17" t="str">
        <f t="shared" si="4"/>
        <v>up</v>
      </c>
      <c r="P17" s="43" t="s">
        <v>385</v>
      </c>
    </row>
    <row r="18" spans="1:16" ht="56">
      <c r="A18" s="9" t="s">
        <v>36</v>
      </c>
      <c r="B18" s="16" t="s">
        <v>96</v>
      </c>
      <c r="C18" s="9" t="s">
        <v>150</v>
      </c>
      <c r="D18" s="16" t="s">
        <v>195</v>
      </c>
      <c r="E18" s="16" t="s">
        <v>196</v>
      </c>
      <c r="F18" s="5"/>
      <c r="G18" s="6" t="s">
        <v>297</v>
      </c>
      <c r="H18" s="19" t="s">
        <v>18</v>
      </c>
      <c r="I18" s="5"/>
      <c r="J18" s="16" t="s">
        <v>316</v>
      </c>
      <c r="K18" s="5" t="s">
        <v>17</v>
      </c>
      <c r="L18" s="40" t="s">
        <v>373</v>
      </c>
      <c r="M18" s="5"/>
      <c r="O18" t="str">
        <f t="shared" ref="O18:O19" si="5">O14</f>
        <v>up</v>
      </c>
      <c r="P18" s="43" t="s">
        <v>386</v>
      </c>
    </row>
    <row r="19" spans="1:16" ht="84">
      <c r="A19" s="9" t="s">
        <v>37</v>
      </c>
      <c r="B19" s="16" t="s">
        <v>97</v>
      </c>
      <c r="C19" s="9" t="s">
        <v>149</v>
      </c>
      <c r="D19" s="16" t="s">
        <v>197</v>
      </c>
      <c r="E19" s="16" t="s">
        <v>198</v>
      </c>
      <c r="F19" s="5"/>
      <c r="G19" s="6" t="s">
        <v>297</v>
      </c>
      <c r="H19" s="19" t="s">
        <v>18</v>
      </c>
      <c r="I19" s="5"/>
      <c r="J19" s="16" t="s">
        <v>317</v>
      </c>
      <c r="K19" s="5" t="s">
        <v>17</v>
      </c>
      <c r="L19" s="40" t="s">
        <v>373</v>
      </c>
      <c r="M19" s="5"/>
      <c r="O19" t="str">
        <f t="shared" si="5"/>
        <v>up</v>
      </c>
      <c r="P19" s="43" t="s">
        <v>387</v>
      </c>
    </row>
    <row r="20" spans="1:16" ht="84">
      <c r="A20" s="9" t="s">
        <v>38</v>
      </c>
      <c r="B20" s="16" t="s">
        <v>98</v>
      </c>
      <c r="C20" s="9" t="s">
        <v>150</v>
      </c>
      <c r="D20" s="16" t="s">
        <v>199</v>
      </c>
      <c r="E20" s="16" t="s">
        <v>200</v>
      </c>
      <c r="F20" s="5"/>
      <c r="G20" s="6" t="s">
        <v>297</v>
      </c>
      <c r="H20" s="19" t="s">
        <v>18</v>
      </c>
      <c r="I20" s="5"/>
      <c r="J20" s="16" t="s">
        <v>318</v>
      </c>
      <c r="K20" s="5" t="s">
        <v>17</v>
      </c>
      <c r="L20" s="40" t="s">
        <v>373</v>
      </c>
      <c r="M20" s="5"/>
      <c r="O20" t="s">
        <v>16</v>
      </c>
      <c r="P20" s="43" t="s">
        <v>387</v>
      </c>
    </row>
    <row r="21" spans="1:16" ht="84">
      <c r="A21" s="9" t="s">
        <v>39</v>
      </c>
      <c r="B21" s="16" t="s">
        <v>99</v>
      </c>
      <c r="C21" s="9" t="s">
        <v>149</v>
      </c>
      <c r="D21" s="16" t="s">
        <v>201</v>
      </c>
      <c r="E21" s="16" t="s">
        <v>202</v>
      </c>
      <c r="F21" s="5"/>
      <c r="G21" s="6" t="s">
        <v>297</v>
      </c>
      <c r="H21" s="19" t="s">
        <v>18</v>
      </c>
      <c r="I21" s="5"/>
      <c r="J21" s="16" t="s">
        <v>319</v>
      </c>
      <c r="K21" s="5" t="s">
        <v>17</v>
      </c>
      <c r="L21" s="40" t="s">
        <v>373</v>
      </c>
      <c r="M21" s="5"/>
      <c r="O21" t="s">
        <v>16</v>
      </c>
      <c r="P21" s="43" t="s">
        <v>387</v>
      </c>
    </row>
    <row r="22" spans="1:16" ht="70">
      <c r="A22" s="9" t="s">
        <v>40</v>
      </c>
      <c r="B22" s="16" t="s">
        <v>100</v>
      </c>
      <c r="C22" s="9" t="s">
        <v>150</v>
      </c>
      <c r="D22" s="16" t="s">
        <v>203</v>
      </c>
      <c r="E22" s="16" t="s">
        <v>40</v>
      </c>
      <c r="F22" s="5"/>
      <c r="G22" s="6" t="s">
        <v>297</v>
      </c>
      <c r="H22" s="19" t="s">
        <v>18</v>
      </c>
      <c r="I22" s="5"/>
      <c r="J22" s="16" t="s">
        <v>320</v>
      </c>
      <c r="K22" s="5" t="s">
        <v>17</v>
      </c>
      <c r="L22" s="40" t="s">
        <v>373</v>
      </c>
      <c r="M22" s="5"/>
      <c r="O22" t="str">
        <f t="shared" ref="O22:O23" si="6">O20</f>
        <v>up</v>
      </c>
      <c r="P22" s="43" t="s">
        <v>387</v>
      </c>
    </row>
    <row r="23" spans="1:16" ht="56">
      <c r="A23" s="9" t="s">
        <v>41</v>
      </c>
      <c r="B23" s="16" t="s">
        <v>101</v>
      </c>
      <c r="C23" s="9" t="s">
        <v>150</v>
      </c>
      <c r="D23" s="16" t="s">
        <v>204</v>
      </c>
      <c r="E23" s="16" t="s">
        <v>205</v>
      </c>
      <c r="F23" s="5"/>
      <c r="G23" s="6" t="s">
        <v>297</v>
      </c>
      <c r="H23" s="19" t="s">
        <v>18</v>
      </c>
      <c r="I23" s="5"/>
      <c r="J23" s="16" t="s">
        <v>321</v>
      </c>
      <c r="K23" s="5" t="s">
        <v>17</v>
      </c>
      <c r="L23" s="40" t="s">
        <v>373</v>
      </c>
      <c r="M23" s="5"/>
      <c r="O23" t="str">
        <f t="shared" si="6"/>
        <v>up</v>
      </c>
      <c r="P23" s="43" t="s">
        <v>385</v>
      </c>
    </row>
    <row r="24" spans="1:16" ht="70">
      <c r="A24" s="9" t="s">
        <v>42</v>
      </c>
      <c r="B24" s="16" t="s">
        <v>102</v>
      </c>
      <c r="C24" s="9" t="s">
        <v>150</v>
      </c>
      <c r="D24" s="16" t="s">
        <v>206</v>
      </c>
      <c r="E24" s="16" t="s">
        <v>207</v>
      </c>
      <c r="F24" s="5"/>
      <c r="G24" s="6" t="s">
        <v>297</v>
      </c>
      <c r="H24" s="19" t="s">
        <v>18</v>
      </c>
      <c r="I24" s="5"/>
      <c r="J24" s="16" t="s">
        <v>322</v>
      </c>
      <c r="K24" s="5" t="s">
        <v>17</v>
      </c>
      <c r="L24" s="40" t="s">
        <v>373</v>
      </c>
      <c r="M24" s="5"/>
      <c r="O24" t="str">
        <f t="shared" ref="O24:O25" si="7">O20</f>
        <v>up</v>
      </c>
      <c r="P24" s="43" t="s">
        <v>387</v>
      </c>
    </row>
    <row r="25" spans="1:16" ht="126">
      <c r="A25" s="9" t="s">
        <v>43</v>
      </c>
      <c r="B25" s="17" t="s">
        <v>103</v>
      </c>
      <c r="C25" s="9" t="s">
        <v>151</v>
      </c>
      <c r="D25" s="17" t="s">
        <v>208</v>
      </c>
      <c r="E25" s="17" t="s">
        <v>209</v>
      </c>
      <c r="F25" s="5"/>
      <c r="G25" s="6" t="s">
        <v>297</v>
      </c>
      <c r="H25" s="16" t="s">
        <v>19</v>
      </c>
      <c r="I25" s="5"/>
      <c r="J25" s="16" t="s">
        <v>323</v>
      </c>
      <c r="K25" s="5" t="s">
        <v>17</v>
      </c>
      <c r="L25" s="43" t="s">
        <v>373</v>
      </c>
      <c r="M25" s="5"/>
      <c r="O25" t="str">
        <f t="shared" si="7"/>
        <v>up</v>
      </c>
      <c r="P25" s="52" t="s">
        <v>388</v>
      </c>
    </row>
    <row r="26" spans="1:16" ht="98">
      <c r="A26" s="9" t="s">
        <v>44</v>
      </c>
      <c r="B26" s="17" t="s">
        <v>104</v>
      </c>
      <c r="C26" s="9" t="s">
        <v>152</v>
      </c>
      <c r="D26" s="17" t="s">
        <v>210</v>
      </c>
      <c r="E26" s="17" t="s">
        <v>211</v>
      </c>
      <c r="F26" s="5"/>
      <c r="G26" s="6" t="s">
        <v>297</v>
      </c>
      <c r="H26" s="16" t="s">
        <v>19</v>
      </c>
      <c r="I26" s="5"/>
      <c r="J26" s="16" t="s">
        <v>324</v>
      </c>
      <c r="K26" s="5" t="s">
        <v>17</v>
      </c>
      <c r="L26" s="43" t="s">
        <v>373</v>
      </c>
      <c r="M26" s="5"/>
      <c r="O26" t="s">
        <v>16</v>
      </c>
      <c r="P26" s="43" t="s">
        <v>388</v>
      </c>
    </row>
    <row r="27" spans="1:16" ht="154">
      <c r="A27" s="9" t="s">
        <v>45</v>
      </c>
      <c r="B27" s="17" t="s">
        <v>105</v>
      </c>
      <c r="C27" s="9" t="s">
        <v>153</v>
      </c>
      <c r="D27" s="17" t="s">
        <v>212</v>
      </c>
      <c r="E27" s="17" t="s">
        <v>213</v>
      </c>
      <c r="F27" s="5"/>
      <c r="G27" s="6" t="s">
        <v>297</v>
      </c>
      <c r="H27" s="19" t="s">
        <v>18</v>
      </c>
      <c r="I27" s="5"/>
      <c r="J27" s="16" t="s">
        <v>325</v>
      </c>
      <c r="K27" s="5" t="s">
        <v>17</v>
      </c>
      <c r="L27" s="43" t="s">
        <v>373</v>
      </c>
      <c r="M27" s="5"/>
      <c r="O27" t="s">
        <v>16</v>
      </c>
      <c r="P27" s="43" t="s">
        <v>389</v>
      </c>
    </row>
    <row r="28" spans="1:16" ht="84">
      <c r="A28" s="10" t="s">
        <v>46</v>
      </c>
      <c r="B28" s="10" t="s">
        <v>106</v>
      </c>
      <c r="C28" s="10" t="s">
        <v>154</v>
      </c>
      <c r="D28" s="10" t="s">
        <v>214</v>
      </c>
      <c r="E28" s="10" t="s">
        <v>215</v>
      </c>
      <c r="F28" s="5"/>
      <c r="G28" s="6" t="s">
        <v>297</v>
      </c>
      <c r="H28" s="19" t="s">
        <v>18</v>
      </c>
      <c r="I28" s="5"/>
      <c r="J28" s="10" t="s">
        <v>326</v>
      </c>
      <c r="K28" s="5" t="s">
        <v>17</v>
      </c>
      <c r="L28" s="44" t="s">
        <v>154</v>
      </c>
      <c r="M28" s="5"/>
      <c r="O28" t="str">
        <f t="shared" ref="O28:O29" si="8">O26</f>
        <v>up</v>
      </c>
      <c r="P28" s="44" t="s">
        <v>390</v>
      </c>
    </row>
    <row r="29" spans="1:16" ht="126">
      <c r="A29" s="10" t="s">
        <v>47</v>
      </c>
      <c r="B29" s="10" t="s">
        <v>107</v>
      </c>
      <c r="C29" s="10" t="s">
        <v>154</v>
      </c>
      <c r="D29" s="10" t="s">
        <v>214</v>
      </c>
      <c r="E29" s="10" t="s">
        <v>216</v>
      </c>
      <c r="G29" s="6" t="s">
        <v>297</v>
      </c>
      <c r="H29" s="19" t="s">
        <v>18</v>
      </c>
      <c r="J29" s="10" t="s">
        <v>327</v>
      </c>
      <c r="K29" s="5" t="s">
        <v>17</v>
      </c>
      <c r="L29" s="44" t="s">
        <v>154</v>
      </c>
      <c r="M29" s="5"/>
      <c r="O29" t="str">
        <f t="shared" si="8"/>
        <v>up</v>
      </c>
      <c r="P29" s="44" t="s">
        <v>390</v>
      </c>
    </row>
    <row r="30" spans="1:16" ht="84">
      <c r="A30" s="6" t="s">
        <v>48</v>
      </c>
      <c r="B30" s="6" t="s">
        <v>108</v>
      </c>
      <c r="C30" s="6" t="s">
        <v>155</v>
      </c>
      <c r="D30" s="6" t="s">
        <v>217</v>
      </c>
      <c r="E30" s="6" t="s">
        <v>218</v>
      </c>
      <c r="G30" s="6" t="s">
        <v>297</v>
      </c>
      <c r="H30" s="6" t="s">
        <v>19</v>
      </c>
      <c r="J30" s="6" t="s">
        <v>328</v>
      </c>
      <c r="K30" s="5" t="s">
        <v>17</v>
      </c>
      <c r="L30" s="29" t="s">
        <v>374</v>
      </c>
      <c r="M30" s="5"/>
      <c r="O30" t="str">
        <f t="shared" ref="O30:O31" si="9">O26</f>
        <v>up</v>
      </c>
      <c r="P30" s="29" t="s">
        <v>398</v>
      </c>
    </row>
    <row r="31" spans="1:16" ht="84">
      <c r="A31" s="6" t="s">
        <v>49</v>
      </c>
      <c r="B31" s="6" t="s">
        <v>109</v>
      </c>
      <c r="C31" s="6" t="s">
        <v>155</v>
      </c>
      <c r="D31" s="6" t="s">
        <v>217</v>
      </c>
      <c r="E31" s="6" t="s">
        <v>219</v>
      </c>
      <c r="G31" s="6" t="s">
        <v>297</v>
      </c>
      <c r="H31" s="6" t="s">
        <v>19</v>
      </c>
      <c r="J31" s="6" t="s">
        <v>329</v>
      </c>
      <c r="K31" s="5" t="s">
        <v>17</v>
      </c>
      <c r="L31" s="29" t="s">
        <v>374</v>
      </c>
      <c r="M31" s="5"/>
      <c r="O31" t="str">
        <f t="shared" si="9"/>
        <v>up</v>
      </c>
      <c r="P31" s="29" t="s">
        <v>398</v>
      </c>
    </row>
    <row r="32" spans="1:16" ht="84">
      <c r="A32" s="6" t="s">
        <v>50</v>
      </c>
      <c r="B32" s="6" t="s">
        <v>110</v>
      </c>
      <c r="C32" s="6" t="s">
        <v>156</v>
      </c>
      <c r="D32" s="6" t="s">
        <v>220</v>
      </c>
      <c r="E32" s="6" t="s">
        <v>221</v>
      </c>
      <c r="G32" s="6" t="s">
        <v>297</v>
      </c>
      <c r="H32" s="6" t="s">
        <v>19</v>
      </c>
      <c r="J32" s="6" t="s">
        <v>330</v>
      </c>
      <c r="K32" s="5" t="s">
        <v>17</v>
      </c>
      <c r="L32" s="29" t="s">
        <v>375</v>
      </c>
      <c r="M32" s="5"/>
      <c r="O32" t="s">
        <v>16</v>
      </c>
      <c r="P32" s="29" t="s">
        <v>391</v>
      </c>
    </row>
    <row r="33" spans="1:16" ht="112">
      <c r="A33" s="6" t="s">
        <v>51</v>
      </c>
      <c r="B33" s="6" t="s">
        <v>111</v>
      </c>
      <c r="C33" s="6" t="s">
        <v>155</v>
      </c>
      <c r="D33" s="6" t="s">
        <v>222</v>
      </c>
      <c r="E33" s="6" t="s">
        <v>223</v>
      </c>
      <c r="G33" s="6" t="s">
        <v>297</v>
      </c>
      <c r="H33" s="6" t="s">
        <v>19</v>
      </c>
      <c r="J33" s="6" t="s">
        <v>331</v>
      </c>
      <c r="K33" s="5" t="s">
        <v>17</v>
      </c>
      <c r="L33" s="29" t="s">
        <v>111</v>
      </c>
      <c r="M33" s="5"/>
      <c r="O33" t="s">
        <v>16</v>
      </c>
      <c r="P33" s="29" t="s">
        <v>391</v>
      </c>
    </row>
    <row r="34" spans="1:16" ht="168">
      <c r="A34" s="6" t="s">
        <v>52</v>
      </c>
      <c r="B34" s="6" t="s">
        <v>112</v>
      </c>
      <c r="C34" s="6" t="s">
        <v>157</v>
      </c>
      <c r="D34" s="6" t="s">
        <v>224</v>
      </c>
      <c r="E34" s="6" t="s">
        <v>225</v>
      </c>
      <c r="G34" s="6" t="s">
        <v>297</v>
      </c>
      <c r="H34" s="6" t="s">
        <v>19</v>
      </c>
      <c r="J34" s="6" t="s">
        <v>332</v>
      </c>
      <c r="K34" s="5" t="s">
        <v>17</v>
      </c>
      <c r="L34" s="29" t="s">
        <v>157</v>
      </c>
      <c r="M34" s="5"/>
      <c r="O34" t="str">
        <f t="shared" ref="O34:O35" si="10">O32</f>
        <v>up</v>
      </c>
      <c r="P34" s="29" t="s">
        <v>391</v>
      </c>
    </row>
    <row r="35" spans="1:16" ht="70">
      <c r="A35" s="6" t="s">
        <v>53</v>
      </c>
      <c r="B35" s="6" t="s">
        <v>113</v>
      </c>
      <c r="C35" s="6" t="s">
        <v>155</v>
      </c>
      <c r="D35" s="6" t="s">
        <v>222</v>
      </c>
      <c r="E35" s="6" t="s">
        <v>226</v>
      </c>
      <c r="G35" s="6" t="s">
        <v>297</v>
      </c>
      <c r="H35" s="19" t="s">
        <v>18</v>
      </c>
      <c r="J35" s="6" t="s">
        <v>333</v>
      </c>
      <c r="K35" s="5" t="s">
        <v>17</v>
      </c>
      <c r="L35" s="29" t="s">
        <v>374</v>
      </c>
      <c r="M35" s="5"/>
      <c r="O35" t="str">
        <f t="shared" si="10"/>
        <v>up</v>
      </c>
      <c r="P35" s="29" t="s">
        <v>391</v>
      </c>
    </row>
    <row r="36" spans="1:16" ht="42">
      <c r="A36" s="6" t="s">
        <v>54</v>
      </c>
      <c r="B36" s="6" t="s">
        <v>54</v>
      </c>
      <c r="C36" s="6" t="s">
        <v>156</v>
      </c>
      <c r="D36" s="6" t="s">
        <v>227</v>
      </c>
      <c r="E36" s="6" t="s">
        <v>228</v>
      </c>
      <c r="G36" s="6" t="s">
        <v>297</v>
      </c>
      <c r="H36" s="19" t="s">
        <v>18</v>
      </c>
      <c r="J36" s="35" t="s">
        <v>334</v>
      </c>
      <c r="K36" s="5" t="s">
        <v>17</v>
      </c>
      <c r="L36" s="29" t="s">
        <v>375</v>
      </c>
      <c r="M36" s="5"/>
      <c r="O36" t="str">
        <f t="shared" ref="O36:O37" si="11">O32</f>
        <v>up</v>
      </c>
      <c r="P36" s="29" t="s">
        <v>391</v>
      </c>
    </row>
    <row r="37" spans="1:16" ht="70">
      <c r="A37" s="6" t="s">
        <v>55</v>
      </c>
      <c r="B37" s="6" t="s">
        <v>114</v>
      </c>
      <c r="C37" s="6" t="s">
        <v>158</v>
      </c>
      <c r="D37" s="6" t="s">
        <v>229</v>
      </c>
      <c r="E37" s="6" t="s">
        <v>230</v>
      </c>
      <c r="G37" s="6" t="s">
        <v>297</v>
      </c>
      <c r="H37" s="19" t="s">
        <v>18</v>
      </c>
      <c r="J37" s="6" t="s">
        <v>335</v>
      </c>
      <c r="K37" s="5" t="s">
        <v>17</v>
      </c>
      <c r="L37" s="29" t="s">
        <v>158</v>
      </c>
      <c r="M37" s="5"/>
      <c r="O37" t="str">
        <f t="shared" si="11"/>
        <v>up</v>
      </c>
      <c r="P37" s="29" t="s">
        <v>391</v>
      </c>
    </row>
    <row r="38" spans="1:16" ht="84">
      <c r="A38" s="6" t="s">
        <v>56</v>
      </c>
      <c r="B38" s="6" t="s">
        <v>115</v>
      </c>
      <c r="C38" s="6" t="s">
        <v>155</v>
      </c>
      <c r="D38" s="6" t="s">
        <v>217</v>
      </c>
      <c r="E38" s="6" t="s">
        <v>231</v>
      </c>
      <c r="G38" s="6" t="s">
        <v>297</v>
      </c>
      <c r="H38" s="19" t="s">
        <v>18</v>
      </c>
      <c r="J38" s="6" t="s">
        <v>336</v>
      </c>
      <c r="K38" s="5" t="s">
        <v>17</v>
      </c>
      <c r="L38" s="29" t="s">
        <v>374</v>
      </c>
      <c r="M38" s="5"/>
      <c r="O38" t="s">
        <v>16</v>
      </c>
      <c r="P38" s="29" t="s">
        <v>388</v>
      </c>
    </row>
    <row r="39" spans="1:16" ht="98">
      <c r="A39" s="6" t="s">
        <v>57</v>
      </c>
      <c r="B39" s="6" t="s">
        <v>57</v>
      </c>
      <c r="C39" s="6" t="s">
        <v>159</v>
      </c>
      <c r="D39" s="6" t="s">
        <v>232</v>
      </c>
      <c r="E39" s="6" t="s">
        <v>233</v>
      </c>
      <c r="G39" s="6" t="s">
        <v>297</v>
      </c>
      <c r="H39" s="6" t="s">
        <v>299</v>
      </c>
      <c r="J39" s="6" t="s">
        <v>337</v>
      </c>
      <c r="K39" s="5" t="s">
        <v>17</v>
      </c>
      <c r="L39" s="29" t="s">
        <v>159</v>
      </c>
      <c r="M39" s="5"/>
      <c r="O39" t="s">
        <v>16</v>
      </c>
      <c r="P39" s="29" t="s">
        <v>388</v>
      </c>
    </row>
    <row r="40" spans="1:16" ht="98">
      <c r="A40" s="6" t="s">
        <v>58</v>
      </c>
      <c r="B40" s="6" t="s">
        <v>58</v>
      </c>
      <c r="C40" s="6" t="s">
        <v>159</v>
      </c>
      <c r="D40" s="6" t="s">
        <v>234</v>
      </c>
      <c r="E40" s="28" t="s">
        <v>235</v>
      </c>
      <c r="G40" s="6" t="s">
        <v>297</v>
      </c>
      <c r="H40" s="6" t="s">
        <v>299</v>
      </c>
      <c r="J40" s="6" t="s">
        <v>338</v>
      </c>
      <c r="K40" s="5" t="s">
        <v>17</v>
      </c>
      <c r="L40" s="29" t="s">
        <v>159</v>
      </c>
      <c r="M40" s="5"/>
      <c r="O40" t="str">
        <f t="shared" ref="O40:O41" si="12">O38</f>
        <v>up</v>
      </c>
      <c r="P40" s="29" t="s">
        <v>388</v>
      </c>
    </row>
    <row r="41" spans="1:16" ht="98">
      <c r="A41" s="6" t="s">
        <v>59</v>
      </c>
      <c r="B41" s="6" t="s">
        <v>59</v>
      </c>
      <c r="C41" s="6" t="s">
        <v>159</v>
      </c>
      <c r="D41" s="6" t="s">
        <v>236</v>
      </c>
      <c r="E41" s="6" t="s">
        <v>237</v>
      </c>
      <c r="G41" s="6" t="s">
        <v>297</v>
      </c>
      <c r="H41" s="6" t="s">
        <v>299</v>
      </c>
      <c r="J41" s="6" t="s">
        <v>339</v>
      </c>
      <c r="K41" s="5" t="s">
        <v>17</v>
      </c>
      <c r="L41" s="29" t="s">
        <v>159</v>
      </c>
      <c r="M41" s="5"/>
      <c r="O41" t="str">
        <f t="shared" si="12"/>
        <v>up</v>
      </c>
      <c r="P41" s="29" t="s">
        <v>388</v>
      </c>
    </row>
    <row r="42" spans="1:16" ht="70">
      <c r="A42" s="6" t="s">
        <v>60</v>
      </c>
      <c r="B42" s="6" t="s">
        <v>116</v>
      </c>
      <c r="C42" s="6" t="s">
        <v>158</v>
      </c>
      <c r="D42" s="6" t="s">
        <v>229</v>
      </c>
      <c r="E42" s="6" t="s">
        <v>238</v>
      </c>
      <c r="G42" s="6" t="s">
        <v>297</v>
      </c>
      <c r="H42" s="19" t="s">
        <v>18</v>
      </c>
      <c r="J42" s="6" t="s">
        <v>340</v>
      </c>
      <c r="K42" s="5" t="s">
        <v>17</v>
      </c>
      <c r="L42" s="29" t="s">
        <v>158</v>
      </c>
      <c r="M42" s="5"/>
      <c r="O42" t="str">
        <f t="shared" ref="O42:O43" si="13">O38</f>
        <v>up</v>
      </c>
      <c r="P42" s="29" t="s">
        <v>391</v>
      </c>
    </row>
    <row r="43" spans="1:16" ht="182">
      <c r="A43" s="6" t="s">
        <v>61</v>
      </c>
      <c r="B43" s="6" t="s">
        <v>117</v>
      </c>
      <c r="C43" s="6" t="s">
        <v>160</v>
      </c>
      <c r="D43" s="6" t="s">
        <v>239</v>
      </c>
      <c r="E43" s="6" t="s">
        <v>240</v>
      </c>
      <c r="G43" s="6" t="s">
        <v>297</v>
      </c>
      <c r="H43" s="19" t="s">
        <v>18</v>
      </c>
      <c r="J43" s="12" t="s">
        <v>341</v>
      </c>
      <c r="K43" s="5" t="s">
        <v>17</v>
      </c>
      <c r="L43" s="29" t="s">
        <v>160</v>
      </c>
      <c r="M43" s="5"/>
      <c r="O43" t="str">
        <f t="shared" si="13"/>
        <v>up</v>
      </c>
      <c r="P43" s="29" t="s">
        <v>383</v>
      </c>
    </row>
    <row r="44" spans="1:16" ht="98">
      <c r="A44" s="10" t="s">
        <v>57</v>
      </c>
      <c r="B44" s="10" t="s">
        <v>57</v>
      </c>
      <c r="C44" s="10" t="s">
        <v>160</v>
      </c>
      <c r="D44" s="10" t="s">
        <v>241</v>
      </c>
      <c r="E44" s="10" t="s">
        <v>242</v>
      </c>
      <c r="G44" s="6" t="s">
        <v>297</v>
      </c>
      <c r="H44" s="19" t="s">
        <v>18</v>
      </c>
      <c r="J44" s="12" t="s">
        <v>342</v>
      </c>
      <c r="K44" s="5" t="s">
        <v>17</v>
      </c>
      <c r="L44" s="44" t="s">
        <v>160</v>
      </c>
      <c r="M44" s="5"/>
      <c r="O44" t="s">
        <v>16</v>
      </c>
      <c r="P44" s="44" t="s">
        <v>392</v>
      </c>
    </row>
    <row r="45" spans="1:16" ht="126">
      <c r="A45" s="6" t="s">
        <v>62</v>
      </c>
      <c r="B45" s="6" t="s">
        <v>118</v>
      </c>
      <c r="C45" s="6" t="s">
        <v>161</v>
      </c>
      <c r="D45" s="6" t="s">
        <v>243</v>
      </c>
      <c r="E45" s="6" t="s">
        <v>244</v>
      </c>
      <c r="G45" s="6" t="s">
        <v>297</v>
      </c>
      <c r="H45" s="19" t="s">
        <v>18</v>
      </c>
      <c r="J45" s="6" t="s">
        <v>343</v>
      </c>
      <c r="K45" s="5" t="s">
        <v>17</v>
      </c>
      <c r="L45" s="29" t="s">
        <v>160</v>
      </c>
      <c r="M45" s="5"/>
      <c r="O45" t="s">
        <v>16</v>
      </c>
      <c r="P45" s="29" t="s">
        <v>383</v>
      </c>
    </row>
    <row r="46" spans="1:16" ht="210">
      <c r="A46" s="6" t="s">
        <v>63</v>
      </c>
      <c r="B46" s="6" t="s">
        <v>119</v>
      </c>
      <c r="C46" s="6" t="s">
        <v>161</v>
      </c>
      <c r="D46" s="6" t="s">
        <v>245</v>
      </c>
      <c r="E46" s="6" t="s">
        <v>246</v>
      </c>
      <c r="G46" s="6" t="s">
        <v>297</v>
      </c>
      <c r="H46" s="19" t="s">
        <v>18</v>
      </c>
      <c r="J46" s="12" t="s">
        <v>344</v>
      </c>
      <c r="K46" s="5" t="s">
        <v>17</v>
      </c>
      <c r="L46" s="29" t="s">
        <v>160</v>
      </c>
      <c r="M46" s="5"/>
      <c r="O46" t="str">
        <f t="shared" ref="O46:O47" si="14">O44</f>
        <v>up</v>
      </c>
      <c r="P46" s="29" t="s">
        <v>383</v>
      </c>
    </row>
    <row r="47" spans="1:16" ht="182">
      <c r="A47" s="6" t="s">
        <v>64</v>
      </c>
      <c r="B47" s="6" t="s">
        <v>120</v>
      </c>
      <c r="C47" s="6" t="s">
        <v>160</v>
      </c>
      <c r="D47" s="6" t="s">
        <v>247</v>
      </c>
      <c r="E47" s="6" t="s">
        <v>248</v>
      </c>
      <c r="G47" s="6" t="s">
        <v>297</v>
      </c>
      <c r="H47" s="19" t="s">
        <v>18</v>
      </c>
      <c r="J47" s="6" t="s">
        <v>345</v>
      </c>
      <c r="K47" s="5" t="s">
        <v>17</v>
      </c>
      <c r="L47" s="29" t="s">
        <v>160</v>
      </c>
      <c r="M47" s="5"/>
      <c r="O47" t="str">
        <f t="shared" si="14"/>
        <v>up</v>
      </c>
      <c r="P47" s="29" t="s">
        <v>383</v>
      </c>
    </row>
    <row r="48" spans="1:16" ht="56">
      <c r="A48" s="6" t="s">
        <v>65</v>
      </c>
      <c r="B48" s="6" t="s">
        <v>65</v>
      </c>
      <c r="C48" s="6" t="s">
        <v>162</v>
      </c>
      <c r="D48" s="6" t="s">
        <v>249</v>
      </c>
      <c r="E48" s="6" t="s">
        <v>180</v>
      </c>
      <c r="G48" s="6" t="s">
        <v>297</v>
      </c>
      <c r="H48" s="6" t="s">
        <v>19</v>
      </c>
      <c r="J48" s="6" t="s">
        <v>346</v>
      </c>
      <c r="K48" s="5" t="s">
        <v>17</v>
      </c>
      <c r="L48" s="29" t="s">
        <v>160</v>
      </c>
      <c r="M48" s="5"/>
      <c r="O48" t="str">
        <f t="shared" ref="O48:O49" si="15">O44</f>
        <v>up</v>
      </c>
      <c r="P48" s="29" t="s">
        <v>383</v>
      </c>
    </row>
    <row r="49" spans="1:16" ht="126">
      <c r="A49" s="6" t="s">
        <v>66</v>
      </c>
      <c r="B49" s="6" t="s">
        <v>66</v>
      </c>
      <c r="C49" s="6" t="s">
        <v>162</v>
      </c>
      <c r="D49" s="6" t="s">
        <v>250</v>
      </c>
      <c r="E49" s="6" t="s">
        <v>251</v>
      </c>
      <c r="G49" s="6" t="s">
        <v>297</v>
      </c>
      <c r="H49" s="6" t="s">
        <v>18</v>
      </c>
      <c r="J49" s="36" t="s">
        <v>347</v>
      </c>
      <c r="K49" s="5" t="s">
        <v>17</v>
      </c>
      <c r="L49" s="29" t="s">
        <v>160</v>
      </c>
      <c r="M49" s="5"/>
      <c r="O49" t="str">
        <f t="shared" si="15"/>
        <v>up</v>
      </c>
      <c r="P49" s="29" t="s">
        <v>383</v>
      </c>
    </row>
    <row r="50" spans="1:16" ht="140">
      <c r="A50" s="6" t="s">
        <v>67</v>
      </c>
      <c r="B50" s="6" t="s">
        <v>67</v>
      </c>
      <c r="C50" s="6" t="s">
        <v>162</v>
      </c>
      <c r="D50" s="6" t="s">
        <v>252</v>
      </c>
      <c r="E50" s="6" t="s">
        <v>253</v>
      </c>
      <c r="G50" s="6" t="s">
        <v>297</v>
      </c>
      <c r="H50" s="6" t="s">
        <v>18</v>
      </c>
      <c r="J50" s="37" t="s">
        <v>348</v>
      </c>
      <c r="K50" s="5" t="s">
        <v>17</v>
      </c>
      <c r="L50" s="29" t="s">
        <v>160</v>
      </c>
      <c r="M50" s="5"/>
      <c r="O50" t="s">
        <v>16</v>
      </c>
      <c r="P50" s="29" t="s">
        <v>383</v>
      </c>
    </row>
    <row r="51" spans="1:16" ht="266">
      <c r="A51" s="6" t="s">
        <v>68</v>
      </c>
      <c r="B51" s="6" t="s">
        <v>121</v>
      </c>
      <c r="C51" s="6" t="s">
        <v>162</v>
      </c>
      <c r="D51" s="6" t="s">
        <v>254</v>
      </c>
      <c r="E51" s="6" t="s">
        <v>255</v>
      </c>
      <c r="G51" s="6" t="s">
        <v>297</v>
      </c>
      <c r="H51" s="6" t="s">
        <v>18</v>
      </c>
      <c r="J51" s="6" t="s">
        <v>349</v>
      </c>
      <c r="K51" s="5" t="s">
        <v>17</v>
      </c>
      <c r="L51" s="29" t="s">
        <v>160</v>
      </c>
      <c r="M51" s="5"/>
      <c r="O51" t="s">
        <v>16</v>
      </c>
      <c r="P51" s="29" t="s">
        <v>383</v>
      </c>
    </row>
    <row r="52" spans="1:16" ht="84">
      <c r="A52" s="6" t="s">
        <v>69</v>
      </c>
      <c r="B52" s="6" t="s">
        <v>69</v>
      </c>
      <c r="C52" s="6" t="s">
        <v>163</v>
      </c>
      <c r="D52" s="6" t="s">
        <v>256</v>
      </c>
      <c r="E52" s="6" t="s">
        <v>180</v>
      </c>
      <c r="G52" s="6" t="s">
        <v>297</v>
      </c>
      <c r="H52" s="6" t="s">
        <v>19</v>
      </c>
      <c r="J52" s="6" t="s">
        <v>350</v>
      </c>
      <c r="K52" s="5" t="s">
        <v>17</v>
      </c>
      <c r="L52" s="29" t="s">
        <v>160</v>
      </c>
      <c r="M52" s="5"/>
      <c r="O52" t="str">
        <f t="shared" ref="O52:O53" si="16">O50</f>
        <v>up</v>
      </c>
      <c r="P52" s="29" t="s">
        <v>383</v>
      </c>
    </row>
    <row r="53" spans="1:16" ht="238">
      <c r="A53" s="7" t="s">
        <v>70</v>
      </c>
      <c r="B53" s="7" t="s">
        <v>70</v>
      </c>
      <c r="C53" s="7" t="s">
        <v>163</v>
      </c>
      <c r="D53" s="7" t="s">
        <v>257</v>
      </c>
      <c r="E53" s="7" t="s">
        <v>258</v>
      </c>
      <c r="G53" s="6" t="s">
        <v>297</v>
      </c>
      <c r="H53" s="7" t="s">
        <v>18</v>
      </c>
      <c r="J53" s="7" t="s">
        <v>351</v>
      </c>
      <c r="K53" s="5" t="s">
        <v>17</v>
      </c>
      <c r="L53" s="40" t="s">
        <v>160</v>
      </c>
      <c r="M53" s="5"/>
      <c r="O53" t="str">
        <f t="shared" si="16"/>
        <v>up</v>
      </c>
      <c r="P53" s="40" t="s">
        <v>383</v>
      </c>
    </row>
    <row r="54" spans="1:16" ht="168">
      <c r="A54" s="6" t="s">
        <v>71</v>
      </c>
      <c r="B54" s="18" t="s">
        <v>122</v>
      </c>
      <c r="C54" s="6" t="s">
        <v>160</v>
      </c>
      <c r="D54" s="6" t="s">
        <v>259</v>
      </c>
      <c r="E54" s="6" t="s">
        <v>260</v>
      </c>
      <c r="G54" s="6" t="s">
        <v>297</v>
      </c>
      <c r="H54" s="6" t="s">
        <v>18</v>
      </c>
      <c r="J54" s="6" t="s">
        <v>352</v>
      </c>
      <c r="K54" s="5" t="s">
        <v>17</v>
      </c>
      <c r="L54" s="29" t="s">
        <v>160</v>
      </c>
      <c r="M54" s="5"/>
      <c r="O54" t="str">
        <f t="shared" ref="O54:O55" si="17">O50</f>
        <v>up</v>
      </c>
      <c r="P54" s="40" t="s">
        <v>390</v>
      </c>
    </row>
    <row r="55" spans="1:16" ht="126">
      <c r="A55" s="6" t="s">
        <v>72</v>
      </c>
      <c r="B55" s="7" t="s">
        <v>123</v>
      </c>
      <c r="C55" s="6" t="s">
        <v>164</v>
      </c>
      <c r="D55" s="7" t="s">
        <v>261</v>
      </c>
      <c r="E55" s="7" t="s">
        <v>262</v>
      </c>
      <c r="G55" s="6" t="s">
        <v>297</v>
      </c>
      <c r="H55" s="7" t="s">
        <v>18</v>
      </c>
      <c r="J55" s="7" t="s">
        <v>353</v>
      </c>
      <c r="K55" s="5" t="s">
        <v>17</v>
      </c>
      <c r="L55" s="40" t="s">
        <v>376</v>
      </c>
      <c r="M55" s="5"/>
      <c r="O55" t="str">
        <f t="shared" si="17"/>
        <v>up</v>
      </c>
      <c r="P55" s="40" t="s">
        <v>390</v>
      </c>
    </row>
    <row r="56" spans="1:16" ht="70">
      <c r="A56" s="6" t="s">
        <v>73</v>
      </c>
      <c r="B56" s="7" t="s">
        <v>124</v>
      </c>
      <c r="C56" s="6" t="s">
        <v>164</v>
      </c>
      <c r="D56" s="7" t="s">
        <v>263</v>
      </c>
      <c r="E56" s="7" t="s">
        <v>264</v>
      </c>
      <c r="G56" s="6" t="s">
        <v>297</v>
      </c>
      <c r="H56" s="7" t="s">
        <v>18</v>
      </c>
      <c r="J56" s="7" t="s">
        <v>354</v>
      </c>
      <c r="K56" s="5" t="s">
        <v>17</v>
      </c>
      <c r="L56" s="40" t="s">
        <v>376</v>
      </c>
      <c r="M56" s="5"/>
      <c r="O56" t="s">
        <v>16</v>
      </c>
      <c r="P56" s="40" t="s">
        <v>390</v>
      </c>
    </row>
    <row r="57" spans="1:16" ht="70">
      <c r="A57" s="6" t="s">
        <v>74</v>
      </c>
      <c r="B57" s="7" t="s">
        <v>125</v>
      </c>
      <c r="C57" s="6" t="s">
        <v>164</v>
      </c>
      <c r="D57" s="7" t="s">
        <v>265</v>
      </c>
      <c r="E57" s="7" t="s">
        <v>266</v>
      </c>
      <c r="G57" s="6" t="s">
        <v>297</v>
      </c>
      <c r="H57" s="7" t="s">
        <v>294</v>
      </c>
      <c r="J57" s="7" t="s">
        <v>355</v>
      </c>
      <c r="K57" s="5" t="s">
        <v>17</v>
      </c>
      <c r="L57" s="40" t="s">
        <v>376</v>
      </c>
      <c r="M57" s="5"/>
      <c r="O57" t="s">
        <v>16</v>
      </c>
      <c r="P57" s="40" t="s">
        <v>390</v>
      </c>
    </row>
    <row r="58" spans="1:16" ht="70">
      <c r="A58" s="6" t="s">
        <v>75</v>
      </c>
      <c r="B58" s="7" t="s">
        <v>126</v>
      </c>
      <c r="C58" s="6" t="s">
        <v>164</v>
      </c>
      <c r="D58" s="7" t="s">
        <v>267</v>
      </c>
      <c r="E58" s="7" t="s">
        <v>268</v>
      </c>
      <c r="G58" s="6" t="s">
        <v>297</v>
      </c>
      <c r="H58" s="19" t="s">
        <v>18</v>
      </c>
      <c r="J58" s="7" t="s">
        <v>354</v>
      </c>
      <c r="K58" s="5" t="s">
        <v>17</v>
      </c>
      <c r="L58" s="40" t="s">
        <v>376</v>
      </c>
      <c r="M58" s="5"/>
      <c r="O58" t="str">
        <f t="shared" ref="O58:O59" si="18">O56</f>
        <v>up</v>
      </c>
      <c r="P58" s="40" t="s">
        <v>390</v>
      </c>
    </row>
    <row r="59" spans="1:16" ht="70">
      <c r="A59" s="6" t="s">
        <v>76</v>
      </c>
      <c r="B59" s="7" t="s">
        <v>127</v>
      </c>
      <c r="C59" s="6" t="s">
        <v>164</v>
      </c>
      <c r="D59" s="7" t="s">
        <v>269</v>
      </c>
      <c r="E59" s="7">
        <v>186</v>
      </c>
      <c r="G59" s="6" t="s">
        <v>297</v>
      </c>
      <c r="H59" s="19" t="s">
        <v>18</v>
      </c>
      <c r="J59" s="7" t="s">
        <v>356</v>
      </c>
      <c r="K59" s="5" t="s">
        <v>17</v>
      </c>
      <c r="L59" s="40" t="s">
        <v>376</v>
      </c>
      <c r="M59" s="5"/>
      <c r="O59" t="str">
        <f t="shared" si="18"/>
        <v>up</v>
      </c>
      <c r="P59" s="40" t="s">
        <v>390</v>
      </c>
    </row>
    <row r="60" spans="1:16" ht="70">
      <c r="A60" s="6" t="s">
        <v>77</v>
      </c>
      <c r="B60" s="7" t="s">
        <v>128</v>
      </c>
      <c r="C60" s="6" t="s">
        <v>164</v>
      </c>
      <c r="D60" s="7" t="s">
        <v>171</v>
      </c>
      <c r="E60" s="7" t="s">
        <v>270</v>
      </c>
      <c r="G60" s="6" t="s">
        <v>297</v>
      </c>
      <c r="H60" s="19" t="s">
        <v>18</v>
      </c>
      <c r="J60" s="7" t="s">
        <v>357</v>
      </c>
      <c r="K60" s="5" t="s">
        <v>17</v>
      </c>
      <c r="L60" s="40" t="s">
        <v>376</v>
      </c>
      <c r="M60" s="5"/>
      <c r="O60" t="str">
        <f t="shared" ref="O60:O61" si="19">O56</f>
        <v>up</v>
      </c>
      <c r="P60" s="40" t="s">
        <v>390</v>
      </c>
    </row>
    <row r="61" spans="1:16" ht="168">
      <c r="A61" s="11" t="s">
        <v>78</v>
      </c>
      <c r="B61" s="11" t="s">
        <v>78</v>
      </c>
      <c r="C61" s="23" t="s">
        <v>165</v>
      </c>
      <c r="D61" s="23" t="s">
        <v>271</v>
      </c>
      <c r="E61" s="23" t="s">
        <v>272</v>
      </c>
      <c r="G61" s="6" t="s">
        <v>297</v>
      </c>
      <c r="H61" s="19" t="s">
        <v>18</v>
      </c>
      <c r="J61" s="38" t="s">
        <v>358</v>
      </c>
      <c r="K61" s="5" t="s">
        <v>17</v>
      </c>
      <c r="L61" s="40" t="s">
        <v>373</v>
      </c>
      <c r="M61" s="5"/>
      <c r="O61" t="str">
        <f t="shared" si="19"/>
        <v>up</v>
      </c>
      <c r="P61" s="53" t="s">
        <v>383</v>
      </c>
    </row>
    <row r="62" spans="1:16" ht="266">
      <c r="A62" s="7" t="s">
        <v>79</v>
      </c>
      <c r="B62" s="7" t="s">
        <v>79</v>
      </c>
      <c r="C62" s="7" t="s">
        <v>165</v>
      </c>
      <c r="D62" s="7" t="s">
        <v>273</v>
      </c>
      <c r="E62" s="7" t="s">
        <v>180</v>
      </c>
      <c r="G62" s="6" t="s">
        <v>297</v>
      </c>
      <c r="H62" s="19" t="s">
        <v>18</v>
      </c>
      <c r="J62" s="39" t="s">
        <v>359</v>
      </c>
      <c r="K62" s="5" t="s">
        <v>17</v>
      </c>
      <c r="L62" s="40" t="s">
        <v>373</v>
      </c>
      <c r="M62" s="5"/>
      <c r="O62" t="s">
        <v>16</v>
      </c>
      <c r="P62" s="40" t="s">
        <v>383</v>
      </c>
    </row>
    <row r="63" spans="1:16" ht="42">
      <c r="A63" s="12" t="s">
        <v>80</v>
      </c>
      <c r="B63" s="19" t="s">
        <v>129</v>
      </c>
      <c r="C63" s="12" t="s">
        <v>166</v>
      </c>
      <c r="D63" s="19" t="s">
        <v>274</v>
      </c>
      <c r="E63" s="19" t="s">
        <v>275</v>
      </c>
      <c r="G63" s="6" t="s">
        <v>297</v>
      </c>
      <c r="H63" s="19" t="s">
        <v>18</v>
      </c>
      <c r="J63" s="19" t="s">
        <v>360</v>
      </c>
      <c r="K63" s="5" t="s">
        <v>17</v>
      </c>
      <c r="L63" s="45" t="s">
        <v>378</v>
      </c>
      <c r="M63" s="5"/>
      <c r="O63" t="s">
        <v>16</v>
      </c>
      <c r="P63" s="45" t="s">
        <v>393</v>
      </c>
    </row>
    <row r="64" spans="1:16" ht="56">
      <c r="A64" s="12" t="s">
        <v>81</v>
      </c>
      <c r="B64" s="19" t="s">
        <v>130</v>
      </c>
      <c r="C64" s="12" t="s">
        <v>166</v>
      </c>
      <c r="D64" s="19" t="s">
        <v>276</v>
      </c>
      <c r="E64" s="19" t="s">
        <v>277</v>
      </c>
      <c r="G64" s="6" t="s">
        <v>297</v>
      </c>
      <c r="H64" s="19" t="s">
        <v>18</v>
      </c>
      <c r="J64" s="19" t="s">
        <v>361</v>
      </c>
      <c r="K64" s="5" t="s">
        <v>17</v>
      </c>
      <c r="L64" s="45" t="s">
        <v>378</v>
      </c>
      <c r="M64" s="5"/>
      <c r="O64" t="str">
        <f t="shared" ref="O64:O65" si="20">O62</f>
        <v>up</v>
      </c>
      <c r="P64" s="54" t="s">
        <v>394</v>
      </c>
    </row>
    <row r="65" spans="1:16" ht="56">
      <c r="A65" s="12" t="s">
        <v>82</v>
      </c>
      <c r="B65" s="19" t="s">
        <v>131</v>
      </c>
      <c r="C65" s="12" t="s">
        <v>166</v>
      </c>
      <c r="D65" s="19" t="s">
        <v>278</v>
      </c>
      <c r="E65" s="19" t="s">
        <v>279</v>
      </c>
      <c r="G65" s="6" t="s">
        <v>297</v>
      </c>
      <c r="H65" s="19" t="s">
        <v>18</v>
      </c>
      <c r="J65" s="19" t="s">
        <v>362</v>
      </c>
      <c r="K65" s="5" t="s">
        <v>17</v>
      </c>
      <c r="L65" s="45" t="s">
        <v>378</v>
      </c>
      <c r="M65" s="5"/>
      <c r="O65" t="str">
        <f t="shared" si="20"/>
        <v>up</v>
      </c>
      <c r="P65" s="54" t="s">
        <v>395</v>
      </c>
    </row>
    <row r="66" spans="1:16" ht="42">
      <c r="A66" s="12" t="s">
        <v>83</v>
      </c>
      <c r="B66" s="19" t="s">
        <v>132</v>
      </c>
      <c r="C66" s="12" t="s">
        <v>166</v>
      </c>
      <c r="D66" s="19" t="s">
        <v>278</v>
      </c>
      <c r="E66" s="19" t="s">
        <v>280</v>
      </c>
      <c r="G66" s="6" t="s">
        <v>297</v>
      </c>
      <c r="H66" s="19" t="s">
        <v>18</v>
      </c>
      <c r="J66" s="19" t="s">
        <v>363</v>
      </c>
      <c r="K66" s="5" t="s">
        <v>17</v>
      </c>
      <c r="L66" s="45" t="s">
        <v>378</v>
      </c>
      <c r="M66" s="5"/>
      <c r="O66" t="str">
        <f t="shared" ref="O66:O67" si="21">O62</f>
        <v>up</v>
      </c>
      <c r="P66" s="54" t="s">
        <v>395</v>
      </c>
    </row>
    <row r="67" spans="1:16" ht="84">
      <c r="A67" s="12" t="s">
        <v>84</v>
      </c>
      <c r="B67" s="19" t="s">
        <v>133</v>
      </c>
      <c r="C67" s="12" t="s">
        <v>166</v>
      </c>
      <c r="D67" s="19" t="s">
        <v>281</v>
      </c>
      <c r="E67" s="19" t="s">
        <v>282</v>
      </c>
      <c r="G67" s="6" t="s">
        <v>297</v>
      </c>
      <c r="H67" s="19" t="s">
        <v>18</v>
      </c>
      <c r="J67" s="19" t="s">
        <v>364</v>
      </c>
      <c r="K67" s="5" t="s">
        <v>17</v>
      </c>
      <c r="L67" s="45" t="s">
        <v>378</v>
      </c>
      <c r="M67" s="5"/>
      <c r="O67" t="str">
        <f t="shared" si="21"/>
        <v>up</v>
      </c>
      <c r="P67" s="55" t="s">
        <v>396</v>
      </c>
    </row>
    <row r="68" spans="1:16" ht="42">
      <c r="A68" s="13" t="s">
        <v>85</v>
      </c>
      <c r="B68" s="19" t="s">
        <v>134</v>
      </c>
      <c r="C68" s="12" t="s">
        <v>166</v>
      </c>
      <c r="D68" s="19" t="s">
        <v>278</v>
      </c>
      <c r="E68" s="19" t="s">
        <v>283</v>
      </c>
      <c r="G68" s="6" t="s">
        <v>297</v>
      </c>
      <c r="H68" s="19" t="s">
        <v>18</v>
      </c>
      <c r="J68" s="19" t="s">
        <v>365</v>
      </c>
      <c r="K68" s="5" t="s">
        <v>17</v>
      </c>
      <c r="L68" s="46" t="s">
        <v>378</v>
      </c>
      <c r="M68" s="5"/>
      <c r="O68" t="s">
        <v>16</v>
      </c>
      <c r="P68" s="45" t="s">
        <v>395</v>
      </c>
    </row>
    <row r="69" spans="1:16" ht="26">
      <c r="A69" s="14" t="s">
        <v>86</v>
      </c>
      <c r="B69" s="20" t="s">
        <v>135</v>
      </c>
      <c r="C69" s="20" t="s">
        <v>167</v>
      </c>
      <c r="D69" s="14" t="s">
        <v>267</v>
      </c>
      <c r="E69" s="14" t="s">
        <v>284</v>
      </c>
      <c r="G69" s="6" t="s">
        <v>297</v>
      </c>
      <c r="H69" s="30" t="s">
        <v>295</v>
      </c>
      <c r="J69" s="14" t="s">
        <v>366</v>
      </c>
      <c r="K69" s="5" t="s">
        <v>17</v>
      </c>
      <c r="L69" s="47" t="s">
        <v>167</v>
      </c>
      <c r="M69" s="5"/>
      <c r="O69" t="s">
        <v>16</v>
      </c>
      <c r="P69" s="47" t="s">
        <v>397</v>
      </c>
    </row>
    <row r="70" spans="1:16" ht="26">
      <c r="A70" s="15" t="s">
        <v>87</v>
      </c>
      <c r="B70" s="14" t="s">
        <v>136</v>
      </c>
      <c r="C70" s="14" t="s">
        <v>168</v>
      </c>
      <c r="D70" s="15" t="s">
        <v>285</v>
      </c>
      <c r="E70" s="15" t="s">
        <v>286</v>
      </c>
      <c r="G70" s="6" t="s">
        <v>297</v>
      </c>
      <c r="H70" s="19" t="s">
        <v>18</v>
      </c>
      <c r="J70" s="14" t="s">
        <v>367</v>
      </c>
      <c r="K70" s="5" t="s">
        <v>17</v>
      </c>
      <c r="L70" s="48" t="s">
        <v>377</v>
      </c>
      <c r="M70" s="5"/>
      <c r="O70" t="str">
        <f t="shared" ref="O70:O71" si="22">O68</f>
        <v>up</v>
      </c>
      <c r="P70" s="47"/>
    </row>
    <row r="71" spans="1:16" ht="26">
      <c r="A71" s="15" t="s">
        <v>88</v>
      </c>
      <c r="B71" s="14" t="s">
        <v>137</v>
      </c>
      <c r="C71" s="14" t="s">
        <v>168</v>
      </c>
      <c r="D71" s="15" t="s">
        <v>287</v>
      </c>
      <c r="E71" s="15" t="s">
        <v>288</v>
      </c>
      <c r="G71" s="6" t="s">
        <v>297</v>
      </c>
      <c r="H71" s="19" t="s">
        <v>18</v>
      </c>
      <c r="J71" s="14" t="s">
        <v>368</v>
      </c>
      <c r="K71" s="5" t="s">
        <v>17</v>
      </c>
      <c r="L71" s="48" t="s">
        <v>377</v>
      </c>
      <c r="M71" s="5"/>
      <c r="O71" t="str">
        <f t="shared" si="22"/>
        <v>up</v>
      </c>
      <c r="P71" s="47"/>
    </row>
    <row r="72" spans="1:16" ht="26">
      <c r="A72" s="14" t="s">
        <v>89</v>
      </c>
      <c r="B72" s="14" t="s">
        <v>138</v>
      </c>
      <c r="C72" s="14" t="s">
        <v>168</v>
      </c>
      <c r="D72" s="15" t="s">
        <v>289</v>
      </c>
      <c r="E72" s="15" t="s">
        <v>290</v>
      </c>
      <c r="G72" s="6" t="s">
        <v>297</v>
      </c>
      <c r="H72" s="19" t="s">
        <v>18</v>
      </c>
      <c r="J72" s="14" t="s">
        <v>369</v>
      </c>
      <c r="K72" s="5" t="s">
        <v>17</v>
      </c>
      <c r="L72" s="48" t="s">
        <v>377</v>
      </c>
      <c r="M72" s="5"/>
      <c r="O72" t="str">
        <f t="shared" ref="O72:O73" si="23">O68</f>
        <v>up</v>
      </c>
      <c r="P72" s="47"/>
    </row>
    <row r="73" spans="1:16" ht="26">
      <c r="A73" s="15" t="s">
        <v>90</v>
      </c>
      <c r="B73" s="14" t="s">
        <v>139</v>
      </c>
      <c r="C73" s="14" t="s">
        <v>168</v>
      </c>
      <c r="D73" s="15" t="s">
        <v>291</v>
      </c>
      <c r="E73" s="15" t="s">
        <v>292</v>
      </c>
      <c r="G73" s="6" t="s">
        <v>297</v>
      </c>
      <c r="H73" s="19" t="s">
        <v>18</v>
      </c>
      <c r="J73" s="14" t="s">
        <v>370</v>
      </c>
      <c r="K73" s="5" t="s">
        <v>17</v>
      </c>
      <c r="L73" s="48" t="s">
        <v>377</v>
      </c>
      <c r="M73" s="5"/>
      <c r="O73" t="str">
        <f t="shared" si="23"/>
        <v>up</v>
      </c>
      <c r="P73" s="47"/>
    </row>
    <row r="74" spans="1:16" ht="26">
      <c r="A74" s="15" t="s">
        <v>91</v>
      </c>
      <c r="B74" s="14"/>
      <c r="C74" s="14" t="s">
        <v>168</v>
      </c>
      <c r="D74" s="15" t="s">
        <v>287</v>
      </c>
      <c r="E74" s="15" t="s">
        <v>293</v>
      </c>
      <c r="G74" s="6" t="s">
        <v>297</v>
      </c>
      <c r="H74" s="19" t="s">
        <v>18</v>
      </c>
      <c r="J74" s="14" t="s">
        <v>371</v>
      </c>
      <c r="K74" s="5" t="s">
        <v>17</v>
      </c>
      <c r="L74" s="48" t="s">
        <v>377</v>
      </c>
      <c r="M74" s="5"/>
      <c r="O74" t="s">
        <v>16</v>
      </c>
      <c r="P74" s="47"/>
    </row>
  </sheetData>
  <hyperlinks>
    <hyperlink ref="J36" r:id="rId1" xr:uid="{00B1B7E5-43AC-4349-A5B0-0DFEFC97817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2019-08-28T05:35:27Z</dcterms:modified>
</cp:coreProperties>
</file>