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D:\DEAN RC\istem\DEPARTMENT FILE Details\MED\final\"/>
    </mc:Choice>
  </mc:AlternateContent>
  <xr:revisionPtr revIDLastSave="0" documentId="8_{35219EA2-AE4F-4031-A7F8-C76DD30E5D3B}" xr6:coauthVersionLast="43" xr6:coauthVersionMax="43" xr10:uidLastSave="{00000000-0000-0000-0000-000000000000}"/>
  <bookViews>
    <workbookView xWindow="-110" yWindow="-110" windowWidth="19420" windowHeight="10540" xr2:uid="{00000000-000D-0000-FFFF-FFFF00000000}"/>
  </bookViews>
  <sheets>
    <sheet name="Sheet2" sheetId="2" r:id="rId1"/>
  </sheets>
  <definedNames>
    <definedName name="template" localSheetId="0">Sheet2!$A$1:$I$1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73" i="2" l="1"/>
  <c r="O72" i="2"/>
  <c r="O71" i="2"/>
  <c r="O70" i="2"/>
  <c r="O67" i="2"/>
  <c r="O66" i="2"/>
  <c r="O65" i="2"/>
  <c r="O64" i="2"/>
  <c r="O61" i="2"/>
  <c r="O60" i="2"/>
  <c r="O59" i="2"/>
  <c r="O58" i="2"/>
  <c r="O55" i="2"/>
  <c r="O54" i="2"/>
  <c r="O53" i="2"/>
  <c r="O52" i="2"/>
  <c r="O49" i="2"/>
  <c r="O48" i="2"/>
  <c r="O47" i="2"/>
  <c r="O46" i="2"/>
  <c r="O43" i="2"/>
  <c r="O42" i="2"/>
  <c r="O41" i="2"/>
  <c r="O40" i="2"/>
  <c r="O37" i="2"/>
  <c r="O36" i="2"/>
  <c r="O35" i="2"/>
  <c r="O34" i="2"/>
  <c r="O31" i="2"/>
  <c r="O30" i="2"/>
  <c r="O29" i="2"/>
  <c r="O28" i="2"/>
  <c r="O25" i="2"/>
  <c r="O24" i="2"/>
  <c r="O23" i="2"/>
  <c r="O22" i="2"/>
  <c r="O19" i="2"/>
  <c r="O18" i="2"/>
  <c r="O17" i="2"/>
  <c r="O16" i="2"/>
  <c r="O13" i="2"/>
  <c r="O12" i="2"/>
  <c r="O11" i="2"/>
  <c r="O10" i="2"/>
  <c r="O4" i="2"/>
  <c r="O5" i="2"/>
  <c r="O6" i="2"/>
  <c r="O7" i="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<sst xmlns="http://schemas.openxmlformats.org/spreadsheetml/2006/main" count="839" uniqueCount="398">
  <si>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</si>
  <si>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</si>
  <si>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</si>
  <si>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</si>
  <si>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</si>
  <si>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</si>
  <si>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</si>
  <si>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</si>
  <si>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</si>
  <si>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</si>
  <si>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</si>
  <si>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</si>
  <si>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</si>
  <si>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</si>
  <si>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</si>
  <si>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</si>
  <si>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up</t>
  </si>
  <si>
    <t>Department of Mechanical Engineering</t>
  </si>
  <si>
    <t>MHRD</t>
  </si>
  <si>
    <t>TEQIP</t>
  </si>
  <si>
    <t>5 Axis CNC Coordinate Measuring Machine</t>
  </si>
  <si>
    <t xml:space="preserve">Profile Projector </t>
  </si>
  <si>
    <t xml:space="preserve">Roundness Tester </t>
  </si>
  <si>
    <t>Measuring Microscope</t>
  </si>
  <si>
    <t>Portable Measuring Arm</t>
  </si>
  <si>
    <t>Laser Scanner</t>
  </si>
  <si>
    <t>Digital Height Gauge</t>
  </si>
  <si>
    <t>Supply Chain Role Play Game</t>
  </si>
  <si>
    <t>PORTABLE GAIT SYSTEM</t>
  </si>
  <si>
    <t>AMPL DEV with CPLEX</t>
  </si>
  <si>
    <t>HUMAN BODY VIBRATION METER</t>
  </si>
  <si>
    <t>LINGO OPTIMIZATION PACKAGE (Purchased and upgraded 2 times)</t>
  </si>
  <si>
    <t>Hydraulic Surface Grinding Machine (BHT 600)</t>
  </si>
  <si>
    <t>Ace CNC Lathe Model: LT-16 300 L M</t>
  </si>
  <si>
    <t>CNC Vertical Machining Centre MCV: 300</t>
  </si>
  <si>
    <t>Multiple Casting Machine</t>
  </si>
  <si>
    <t>BET Surface Area Analyzer</t>
  </si>
  <si>
    <t>Vickers Hardness Tester</t>
  </si>
  <si>
    <t>Computer Controlled Hydraulic Servo1000kN Universal Testing Machine</t>
  </si>
  <si>
    <t>Eddy Current Flaw Detector</t>
  </si>
  <si>
    <t>High Temperature Furnace</t>
  </si>
  <si>
    <t>Planetary Ball Mill</t>
  </si>
  <si>
    <t>Potentiostat, Electrochemical Corrosion Analyzer with Work Station</t>
  </si>
  <si>
    <t>DRAG FORCE APPARATUS DEMONSTRATION UNIT</t>
  </si>
  <si>
    <t xml:space="preserve">CENTRIFUGAL  COMPRESSOR DEMONSTRATION UNIT </t>
  </si>
  <si>
    <t>MEASURMENT TESTO (2 No's)</t>
  </si>
  <si>
    <t>PC based single cylinder  C I engine  with dual fuel inducting capability</t>
  </si>
  <si>
    <t>Variable compression ratio multifuel engine test rig</t>
  </si>
  <si>
    <t>KISTLER Mini Dynamometer (9256C2) and Accessories</t>
  </si>
  <si>
    <t>KISTLER Dynamometer (9257B) and Accessories</t>
  </si>
  <si>
    <t>CNC Vertical Machining Centre "AGNI" &amp;  Accessories</t>
  </si>
  <si>
    <t>Micromachining Centre and Accessories</t>
  </si>
  <si>
    <t>Rapid Prototyping Machine (STRATASYS, USA)</t>
  </si>
  <si>
    <t>EDM.ECM Power controllers, Vibration Device, Single Pulse EDM generation, High Speed Spindle, etc.</t>
  </si>
  <si>
    <t>CNC Turning Centre</t>
  </si>
  <si>
    <t>CNC WIRE EDM (Ecocut -II)</t>
  </si>
  <si>
    <t>Data Acoustic System with Dynoware software, Charge Amplifier, AE sensor, Triaxial Accelerometer and its accessories</t>
  </si>
  <si>
    <t>High Speed Camera</t>
  </si>
  <si>
    <t>Thermal Imager</t>
  </si>
  <si>
    <t>3D Optical Profilometer</t>
  </si>
  <si>
    <t>CNC EDM (Electronica Xpert 1)</t>
  </si>
  <si>
    <t>AC Test Rig</t>
  </si>
  <si>
    <t>Combined Convection and Radiation Apparatus</t>
  </si>
  <si>
    <t>Unsteady Heat Transfer Unit and Flim and Dropwise Condensation Unit</t>
  </si>
  <si>
    <t xml:space="preserve">Thermal Conductivity Apparatus </t>
  </si>
  <si>
    <t>Custom Designed Photo-bioreactor for Micro Algae Cultivation</t>
  </si>
  <si>
    <t>Cold Filter Plugging Point Apparatus</t>
  </si>
  <si>
    <t>Moisture Content Analyser for Liquid Samples</t>
  </si>
  <si>
    <t xml:space="preserve">GC HR 1500 Gas Chromatograph with FID detector and Accessories </t>
  </si>
  <si>
    <t>PC based Electrolyzer cum Fuel cell Test Setup</t>
  </si>
  <si>
    <t>Fuel Cell Experiment Test Rig</t>
  </si>
  <si>
    <t>Combustion Laboratory Unit with Oil Burner</t>
  </si>
  <si>
    <t xml:space="preserve">Vibration exciter, data acqusition system and accelerometer </t>
  </si>
  <si>
    <t>Pin on disc tribometer and four ball tester</t>
  </si>
  <si>
    <t>Rheometer and accesories</t>
  </si>
  <si>
    <t>High frequency reciprocating test rig</t>
  </si>
  <si>
    <t>Micro vicker tester</t>
  </si>
  <si>
    <t>Portable surface roughness tester</t>
  </si>
  <si>
    <t>Fluke Thermal Imager</t>
  </si>
  <si>
    <t>Wind Energy Training System</t>
  </si>
  <si>
    <t>Digital power Analyser WT500</t>
  </si>
  <si>
    <t>Closed cycle PTC cryogenic refrigeration system &amp; Accesories buit in</t>
  </si>
  <si>
    <t>K508  assembly Stirling cooling engine</t>
  </si>
  <si>
    <t xml:space="preserve">K 562 Cooler assembly </t>
  </si>
  <si>
    <t>Table top compact LN2 generator with transfer station and Dewar</t>
  </si>
  <si>
    <t>K 527 Linear cooler system</t>
  </si>
  <si>
    <t>Linear Reciprocating Tribometer</t>
  </si>
  <si>
    <t>Humanoid robot(NAO)</t>
  </si>
  <si>
    <t>Fire Bird VI</t>
  </si>
  <si>
    <t>PLC Trainer kit with accessories</t>
  </si>
  <si>
    <t>Scorbot ER4U Robot with accessories</t>
  </si>
  <si>
    <t>Educational Small Robot With Accessories</t>
  </si>
  <si>
    <t>Hydraulic Surface Grinding Machine</t>
  </si>
  <si>
    <t>CNC lathe</t>
  </si>
  <si>
    <t>CNC  Vertical Machining Centre</t>
  </si>
  <si>
    <t>Mult.Cast</t>
  </si>
  <si>
    <t>BET SA</t>
  </si>
  <si>
    <t>VHT</t>
  </si>
  <si>
    <t>UTM</t>
  </si>
  <si>
    <t>ECFD</t>
  </si>
  <si>
    <t>HT Furnace</t>
  </si>
  <si>
    <t>BM</t>
  </si>
  <si>
    <t>EC corr</t>
  </si>
  <si>
    <t>DRAG FORCE APPARATUS</t>
  </si>
  <si>
    <t xml:space="preserve">CENTRIFUGAL  COMPRESSOR </t>
  </si>
  <si>
    <t>Indoor air quality measurment</t>
  </si>
  <si>
    <t>Single Cylinder CI Engine</t>
  </si>
  <si>
    <t>Multifuel Engine Test</t>
  </si>
  <si>
    <t>Mini-Dynamometer</t>
  </si>
  <si>
    <t>Dynamometer</t>
  </si>
  <si>
    <t xml:space="preserve">CNC Vertical Machining Centre </t>
  </si>
  <si>
    <t xml:space="preserve">Micromachining Centre </t>
  </si>
  <si>
    <t>Rapid Prototyping Machine</t>
  </si>
  <si>
    <t>Micromachining Centre acceceries</t>
  </si>
  <si>
    <t>CNC WEDM</t>
  </si>
  <si>
    <t>AE system with software</t>
  </si>
  <si>
    <t>CNC EDM</t>
  </si>
  <si>
    <t>A C Test Rig</t>
  </si>
  <si>
    <t>Combined convection and radiation apparatus</t>
  </si>
  <si>
    <t>Unsteady state-heat transfer unit</t>
  </si>
  <si>
    <t>Hot Disk Thermal constants analyser</t>
  </si>
  <si>
    <t xml:space="preserve">Gas Chromatograph with FID detector and Accessories </t>
  </si>
  <si>
    <t>Combustion Laboratory Unit</t>
  </si>
  <si>
    <t>Vibration Exciter</t>
  </si>
  <si>
    <t>Wear Test Equipment</t>
  </si>
  <si>
    <t>viscosity Tester</t>
  </si>
  <si>
    <t>Wear Tester</t>
  </si>
  <si>
    <t>Hardness Tester</t>
  </si>
  <si>
    <t>Surface Roughness Tester</t>
  </si>
  <si>
    <t>Power analyser</t>
  </si>
  <si>
    <t xml:space="preserve">PTC </t>
  </si>
  <si>
    <t>Rotary Stirling cooler</t>
  </si>
  <si>
    <t>Miniature closed cycle cryocooler</t>
  </si>
  <si>
    <t xml:space="preserve">Small scale table top LN2 liquifier. </t>
  </si>
  <si>
    <t>Linear cooler system</t>
  </si>
  <si>
    <t>LRT</t>
  </si>
  <si>
    <t>NAO</t>
  </si>
  <si>
    <t>Firebird</t>
  </si>
  <si>
    <t>PLC trainer</t>
  </si>
  <si>
    <t>Scorbot</t>
  </si>
  <si>
    <t>CNC CMM</t>
  </si>
  <si>
    <t>Profile projector</t>
  </si>
  <si>
    <t>Human Body Vibration Meter</t>
  </si>
  <si>
    <t>LINGO</t>
  </si>
  <si>
    <t>Sophiticated Instruments Centre, PE Block</t>
  </si>
  <si>
    <t>Metrology Lab</t>
  </si>
  <si>
    <t>Industrial Engineering Lab</t>
  </si>
  <si>
    <t xml:space="preserve"> Production Engg Lab</t>
  </si>
  <si>
    <t>Machine shop</t>
  </si>
  <si>
    <t xml:space="preserve"> Materials Science and Technology Lab</t>
  </si>
  <si>
    <t>Materials Science and Technology Lab</t>
  </si>
  <si>
    <t>Fluid Mechanicas and Machinery Lab</t>
  </si>
  <si>
    <t>Fluid Mechanics and Machinery Lab</t>
  </si>
  <si>
    <t xml:space="preserve"> Fluid Mechanics and Machinery Lab</t>
  </si>
  <si>
    <t>Heat engines lab</t>
  </si>
  <si>
    <t>Advanced Manufacturing Centre</t>
  </si>
  <si>
    <t>CNC Centre/CAD-CAM Centre</t>
  </si>
  <si>
    <t>Rapid Prototyping Centre</t>
  </si>
  <si>
    <t>CNC EDM Centre</t>
  </si>
  <si>
    <t>DST FIST- Centre for Precision Measurements and Nanomechanical Testing</t>
  </si>
  <si>
    <t xml:space="preserve">Thermal Science Laboratory </t>
  </si>
  <si>
    <t xml:space="preserve">Heat Transfer Laboratory </t>
  </si>
  <si>
    <t xml:space="preserve">Green Energy Laboratory </t>
  </si>
  <si>
    <t xml:space="preserve">Fuel Cell Laboratory </t>
  </si>
  <si>
    <t>Dept. of Material Science, Room No.- 101</t>
  </si>
  <si>
    <t>Solar Energy Center</t>
  </si>
  <si>
    <t>CASC</t>
  </si>
  <si>
    <t>Tribology and vibration laboratory</t>
  </si>
  <si>
    <t>CAD CAM</t>
  </si>
  <si>
    <t>Mitutoyo</t>
  </si>
  <si>
    <t>Bright A 504</t>
  </si>
  <si>
    <t>Mitutoyo, Japan</t>
  </si>
  <si>
    <t>PJ-A 3000</t>
  </si>
  <si>
    <t>RA-1600M</t>
  </si>
  <si>
    <t>MF-B2010D</t>
  </si>
  <si>
    <t>Hexagon Metrology, USA</t>
  </si>
  <si>
    <t>RA-7312-4</t>
  </si>
  <si>
    <t>HP-L-8.9</t>
  </si>
  <si>
    <t>LH-600EG</t>
  </si>
  <si>
    <t>Inhouse Made</t>
  </si>
  <si>
    <t>NA</t>
  </si>
  <si>
    <t>MINISUN LLC, USA</t>
  </si>
  <si>
    <t>IDEEA3</t>
  </si>
  <si>
    <t>OptiRisk R&amp;D House, UK</t>
  </si>
  <si>
    <t>MMF Germany</t>
  </si>
  <si>
    <t>VM31HAWV</t>
  </si>
  <si>
    <t>LINDO Systems, Chicago, USA</t>
  </si>
  <si>
    <t>LINGO Extended 16.00</t>
  </si>
  <si>
    <t>Balaji HiTech CNC Manufactures</t>
  </si>
  <si>
    <t>BHT 600</t>
  </si>
  <si>
    <t>ACE Designers Ltd.</t>
  </si>
  <si>
    <t>LT-16 300LM</t>
  </si>
  <si>
    <t>ACE Manufacturing Systems Ltd.</t>
  </si>
  <si>
    <t>MCV-300</t>
  </si>
  <si>
    <t>Swamy Equipments</t>
  </si>
  <si>
    <t>Smart Instruments Company Pvt. Ltd.</t>
  </si>
  <si>
    <t>Smart SORB-93</t>
  </si>
  <si>
    <t>Matsuzawa</t>
  </si>
  <si>
    <t>VMT-X</t>
  </si>
  <si>
    <t>JINAN Testing Equipment</t>
  </si>
  <si>
    <t>WAW-1000E</t>
  </si>
  <si>
    <t>Olympus</t>
  </si>
  <si>
    <t>NORTEC 500</t>
  </si>
  <si>
    <t>Heatcon</t>
  </si>
  <si>
    <t>Retsch, Solutions in milling and sieving</t>
  </si>
  <si>
    <t>PM 100</t>
  </si>
  <si>
    <t>CH Instruments</t>
  </si>
  <si>
    <t>608 E</t>
  </si>
  <si>
    <t>M/s TQ Educationa and Training Ltd, UK</t>
  </si>
  <si>
    <t>AF10A</t>
  </si>
  <si>
    <t>M/s TQ Educationa and Training Ltd, UK, Air Control Industries, UK</t>
  </si>
  <si>
    <t>7MS8-12453-25000-AA</t>
  </si>
  <si>
    <t>M/s. Ssmac Solutions, Thrissur</t>
  </si>
  <si>
    <t>T480</t>
  </si>
  <si>
    <t>Kirloskar</t>
  </si>
  <si>
    <t>Engine No. 10.1012/1500165, Model No. 431CDFT</t>
  </si>
  <si>
    <t>Engine No. 18.1324/1300209</t>
  </si>
  <si>
    <t>KISTLER</t>
  </si>
  <si>
    <t>9256C2</t>
  </si>
  <si>
    <t>9257B</t>
  </si>
  <si>
    <t>Bharat Fritz Werner Ltd.</t>
  </si>
  <si>
    <t>Agni BMV45 TC24</t>
  </si>
  <si>
    <t>MIKROTOOLS</t>
  </si>
  <si>
    <t>DT110</t>
  </si>
  <si>
    <t>STRATASYS</t>
  </si>
  <si>
    <t>F170</t>
  </si>
  <si>
    <t>Nil</t>
  </si>
  <si>
    <t xml:space="preserve">Ace Micromatic
</t>
  </si>
  <si>
    <t>Jobber LM</t>
  </si>
  <si>
    <t>Electronica</t>
  </si>
  <si>
    <t>Ecocut - ll</t>
  </si>
  <si>
    <t>5165A</t>
  </si>
  <si>
    <t>PHANTOM</t>
  </si>
  <si>
    <t>MICRO LAB110</t>
  </si>
  <si>
    <t>FLIR</t>
  </si>
  <si>
    <t>T420</t>
  </si>
  <si>
    <t>ALICONA</t>
  </si>
  <si>
    <t> InfiniteFocus G5</t>
  </si>
  <si>
    <t>xpert 1</t>
  </si>
  <si>
    <t>Gunt Hamburg</t>
  </si>
  <si>
    <t>ET 915             ET915.07</t>
  </si>
  <si>
    <t>Basler</t>
  </si>
  <si>
    <t>acA2000-340km- Basler ace</t>
  </si>
  <si>
    <t>P A Hilton Ltd</t>
  </si>
  <si>
    <t>H112D</t>
  </si>
  <si>
    <t>SolTeq Solution Engineering Sdn.BHD</t>
  </si>
  <si>
    <t>HE 178</t>
  </si>
  <si>
    <t>Hot disk, Gothenburg, Sweden</t>
  </si>
  <si>
    <t>TPS 500S</t>
  </si>
  <si>
    <t>Custom made</t>
  </si>
  <si>
    <t>EIE Instruments Pvd.Ltd.</t>
  </si>
  <si>
    <t>EIE-PTLT-124</t>
  </si>
  <si>
    <t>Metrohm AG</t>
  </si>
  <si>
    <t>870 KF Titrino Plus</t>
  </si>
  <si>
    <t>Saks Equipment Private Ltd.</t>
  </si>
  <si>
    <t>SAKS GC HR 1500</t>
  </si>
  <si>
    <t>Ingsman energy and Fuel Cell reasearch Organization Pvt Ltd.</t>
  </si>
  <si>
    <t>Heliocentris Energy System Inc.</t>
  </si>
  <si>
    <t>EL 1500</t>
  </si>
  <si>
    <t>PA HILTON, UK</t>
  </si>
  <si>
    <t>C492  &amp;  C492B</t>
  </si>
  <si>
    <t>Atalon Instruments Pvt. Ltd., Singapore</t>
  </si>
  <si>
    <t>Function Generator Model No. FGIMD,100W Power Amplifier Model No. PR10DE, Acceleraometer Model No. 6611</t>
  </si>
  <si>
    <t>Magnum Engineers, Bangalore</t>
  </si>
  <si>
    <t>TE165</t>
  </si>
  <si>
    <t>Anton Paar, India</t>
  </si>
  <si>
    <t>MCR102</t>
  </si>
  <si>
    <t>DUCOM Instruments Pvt. Ltd., Bangalore</t>
  </si>
  <si>
    <t>TR282</t>
  </si>
  <si>
    <t>Miromach Technologies, Pune</t>
  </si>
  <si>
    <t>NIL</t>
  </si>
  <si>
    <t>Fluke Corporation, USA</t>
  </si>
  <si>
    <t>Ti 32</t>
  </si>
  <si>
    <t>Ecosense sustainable solutions</t>
  </si>
  <si>
    <t>Yokoqawa Japan</t>
  </si>
  <si>
    <t>WT500</t>
  </si>
  <si>
    <t>Qdrive, USA, taken over by Chart industries USA</t>
  </si>
  <si>
    <t>2S102K water cooled</t>
  </si>
  <si>
    <t>Ricor cryogenic and vacuum systems, Israel</t>
  </si>
  <si>
    <t>K508</t>
  </si>
  <si>
    <t>K 562</t>
  </si>
  <si>
    <t>MMR Technologies, USA. Elan2 Digital LN2 liquifier</t>
  </si>
  <si>
    <t>Elan2 Digital LN2 liquifier</t>
  </si>
  <si>
    <t>K527</t>
  </si>
  <si>
    <t>TR274</t>
  </si>
  <si>
    <t>Aldebaran, France</t>
  </si>
  <si>
    <t>Nao H25 Humanoid Robot</t>
  </si>
  <si>
    <t>Nex Robotics Pvt. Ltd</t>
  </si>
  <si>
    <t>Fire Bird XII- NR-FB-XII-4WD</t>
  </si>
  <si>
    <t>MTAB Engineers Pvt. Ltd</t>
  </si>
  <si>
    <t>Not specified</t>
  </si>
  <si>
    <t>Intelitek ,Israel</t>
  </si>
  <si>
    <t>Scorebot-ER4U</t>
  </si>
  <si>
    <t>Fire Bird V</t>
  </si>
  <si>
    <t>Internal</t>
  </si>
  <si>
    <t xml:space="preserve">External </t>
  </si>
  <si>
    <t>IRG</t>
  </si>
  <si>
    <t>CNC CMM is used to determine Measurement errors in circularity, cylindricity, concentricity, straightness, coaxiality, flatness, parallelism, perpendicularity, angularity, runout etc.can be determined using this software.</t>
  </si>
  <si>
    <t>Magnifications: 10X, 20X, 50X, 100X; Range: x 100 mm, y 100 mm, Resolution: 0.001 mm, Accuracy: (3+0.02L)microns</t>
  </si>
  <si>
    <t>Rotational accuracy: (0.02 +6H/10000) microns, H height (mm); Workpiece max dia 560 mm, max height 300 mm, max weight 25 kg</t>
  </si>
  <si>
    <t>Objective: 3X, 20X, 100X; Range: x 200, y 100, z 150 mm Resolution: 0.0001 mm Accuracy: xy axis (2.2+0.02L) microns, z axis (5 +0.04L) microns</t>
  </si>
  <si>
    <t>Range: 1.2 m; MPEE: 5+L/40 &lt;= 18 microns</t>
  </si>
  <si>
    <t>Accuracy: 0.04 mm; Acquisition rate: 45000 p/s; Polyworks premium software</t>
  </si>
  <si>
    <t>Range: 0-600 mm; Accuracy: (1.1 +0.6L/600) microns</t>
  </si>
  <si>
    <t>Four-stage serial supply chain operation simulator with different information sharing and cost setting scenarios under backorder and lostsales shortage management environments</t>
  </si>
  <si>
    <t>Portable Gait System</t>
  </si>
  <si>
    <t>AMPLDev with CPLEX and Non-linear solver - KNITRO</t>
  </si>
  <si>
    <t xml:space="preserve">HUMAN BODY VIBRATION METER (Hand Arm and Whole body Measuring kit) </t>
  </si>
  <si>
    <t>Solvers for linear and non-linear programming problems (optimisation problems)</t>
  </si>
  <si>
    <t>Surface grinding is the most common of the grinding operations. It is a finishing process that uses a rotating abrasive wheel to smooth the flat surface of metallic or nonmetallic materials to give them a more refined look by removing the oxide layer and impurities on work piece surfaces.</t>
  </si>
  <si>
    <t xml:space="preserve">CNC slant bed lathe is an advanced machine tool for performing turning and related operations on various materials. </t>
  </si>
  <si>
    <t>CNC Vertical Machining Centreis an advanced machine tool for performing turning and related operations on various materials.</t>
  </si>
  <si>
    <r>
      <t xml:space="preserve">Die casting machine with ability to perform gravity, squeeze, pressure and stir die castings within a temperature limit of 1000 </t>
    </r>
    <r>
      <rPr>
        <sz val="10"/>
        <color rgb="FF000000"/>
        <rFont val="Calibri"/>
      </rPr>
      <t>°</t>
    </r>
    <r>
      <rPr>
        <sz val="10"/>
        <color rgb="FF000000"/>
        <rFont val="Calibri"/>
      </rPr>
      <t>C</t>
    </r>
    <r>
      <rPr>
        <sz val="10"/>
        <color rgb="FF000000"/>
        <rFont val="Calibri"/>
      </rPr>
      <t>. Setups for Thixoforming and rheo casting also attached.</t>
    </r>
  </si>
  <si>
    <t xml:space="preserve">Equipment measures size of micro and nano particles using BET technique. </t>
  </si>
  <si>
    <t>Measures hardness of solid samples with a size ranging from a minimum thicknass of 2mm to maximum 20mm flat surfaced samples.</t>
  </si>
  <si>
    <t>High load 1 Ton UTM machine with displacement, load and strain control modes of operation. Minumim grip size required 40mm.</t>
  </si>
  <si>
    <t>Applied to sort materials by using eddy current flow pattern. Also to identify surface and subsurface flows in the material</t>
  </si>
  <si>
    <t>Resistance furnace with a capability of heat treating a material upto 1800 °C. Chamber size: 300x300x300mm</t>
  </si>
  <si>
    <t xml:space="preserve">Planetary ball mill machine with ability to mill upto nano size.     </t>
  </si>
  <si>
    <t>Electrochemical corrosion analyzer with Tafel, Impedence spectroscopy and chronometry techniques.</t>
  </si>
  <si>
    <t xml:space="preserve">An experimental module  to provide experiments that measure and compare the effects of drag force on objects mounted in an airstream that have the same projected frontal area but different shape. </t>
  </si>
  <si>
    <t xml:space="preserve">Measurement of inherent-speed machine performance in terms of static and total pressures, rotor speed and motor input power, as a function of inlet flow </t>
  </si>
  <si>
    <t>The testo 480 digital temperature, humidity and air flow meter is a one stop solution with a wide range of optional sensors which equips you to measure, analyse and log these and a variety of other parameters with only one device.</t>
  </si>
  <si>
    <t>PC based single cylinder, four stroke CI engine with multifuel capability to carry out analysis related to engine fuel testing and development</t>
  </si>
  <si>
    <t xml:space="preserve">Four stroke, Single cylinder engine with variable compression ratio and multi-fuel capability. To carry out research related to alternate fuel development &amp; engine technology enhancement </t>
  </si>
  <si>
    <t>Mini-Dyn dynamometer can be used for measuring extremely small forces, especially in the ultra-precision machining process.</t>
  </si>
  <si>
    <t> Three-component dynamometer is generally used for measuring the three orthogonal components of a force</t>
  </si>
  <si>
    <t>CNC machining of complex geometries using codes written explicitly or generated by using Master cam software</t>
  </si>
  <si>
    <t xml:space="preserve">The major facilities available in the micro machining centre are;Micro Turning Micro Milling   Micro Drilling  Micro EDM Micro Wire EDM Micro EDG  Hybrid Machining </t>
  </si>
  <si>
    <t xml:space="preserve">3D  Printer  using Additive  Manufacturing  technique based  on FDM Technology  capable of producing  Physical  Models &amp;  assemblies, jigs  and fixtures using engineering grade proprietary thermoplastics such as ABS, ASA, PLA </t>
  </si>
  <si>
    <t>For performing EDM, ECM operation and high speed machining</t>
  </si>
  <si>
    <t>For performing CNC turning</t>
  </si>
  <si>
    <t>Capable  of performing 3D conturing, cutting, die making with a travelling electrically coducting wire as a tool electrode</t>
  </si>
  <si>
    <t>F or the measurement of force and AE signals</t>
  </si>
  <si>
    <t>High-speed camera is a device capable of capturing and recording fast-moving objects.</t>
  </si>
  <si>
    <t>Non contact temperature measurement equipment capable of measuring temperature range up to 1200°C.</t>
  </si>
  <si>
    <t>Capable  of performing non-contact 3D surface roughness, micro geometry, form measurements, etc. </t>
  </si>
  <si>
    <t>Capable of performing non contact 3D milling and hole drilling, mould making on difficult to machine materials</t>
  </si>
  <si>
    <t xml:space="preserve">The HIS Training System for Refrigeration and Air Conditioning Technology is a modular series of units which you can use to learn the basics of refrigeration and air conditioning.  It includes condensors and compressors as basic elements of a compression refrigeration unit. </t>
  </si>
  <si>
    <t>The Basler acA2000-340km camera link camera with the CMOSIS CMV2000 CMOS sensor delivers 340 frames per second at 2MP resolution</t>
  </si>
  <si>
    <t xml:space="preserve">The combined covection and radiation H112D allows the effect of increased surface temperatures on the radianrt heat transfer component from a cylinder in cross flow to be investigated. </t>
  </si>
  <si>
    <t xml:space="preserve">The SOLTEQ Unsteady state Heat transfer Unit (HE 178) has been designed to allowed students to run experiments on unsteady state heat transfer. SOLTEQ HE 178 is supplied with a heated water bath and a set of solid shapes with built-in temperatures sensor to monitor the temperatures at the center of the shape. </t>
  </si>
  <si>
    <t xml:space="preserve">The Hot disk thermal constants analyser uses Transient plane source ( TPS) method which is an absolute technique, yielding information on thermal conductivity, thermal diffusivity as well as specific heat per unit volume of the material under study, in accordance with ISO 22007-2. </t>
  </si>
  <si>
    <t>photobireactor triggers the growth of micro algae cultivation</t>
  </si>
  <si>
    <t>Cold Filter Plugging Point Test Apparatus determines the low temperature flow characteristics of automotive diesel fuels and gas oils, including samples with flow improving additives</t>
  </si>
  <si>
    <t>The inexpensive 870 KF Titrino plus is a KF titrator for volumetric water content determination. With it, water contents from a few ppm to 100% can be determined reliably and precisely in solid, liquid and gaseous samples.</t>
  </si>
  <si>
    <t>Gas chromatograph (GC) is used to separate and detect the components of Fatty Acid Methyl Esters (FAME) present in biodiesel. Flame-ionization detection (FID) is used in GC to detects the amount of carbon in a sample of FAME. After the GC column, samples are burned in a hot, hydrogen-air flame, producing ionised carbon. The number of carbon atoms and extent of unsaturation can be measured.</t>
  </si>
  <si>
    <t>PC based electrolyzer cum fuel cell test setup describes the mechanical, chemical aspects of fuel cell with the aid of computer.</t>
  </si>
  <si>
    <t>The Nexa Training System is a modular fuel cell training system with on electrical rated output of 1.2 kW. The system is based on the Nexa Power Module developed by the company Ballard Power Systems The Nexa Training System Consists of metal hydride storage module, fuel cell module, power management module, electronic load module, PC and software</t>
  </si>
  <si>
    <t xml:space="preserve">Stainless Steel Chamber (450 mm ID, 550 mm OD, 1000 mm long). Four 100 mm quartz glass windows; Combustion airflow system; Suctio pyrometer tube; Oil burner with integral fan and control box; Oil burner nozzle to provde flow rate of 10 l/h. </t>
  </si>
  <si>
    <t>Vibration signal acquisition and processing of vibration signals</t>
  </si>
  <si>
    <t>Measurement of coefficient of friction &amp; wear of specimens</t>
  </si>
  <si>
    <t>Measurement of dynamic viscosity of fluids</t>
  </si>
  <si>
    <t>Measurement of hardness of various specimens</t>
  </si>
  <si>
    <t xml:space="preserve">Measurement of 2D surface roughness parameters of specimens </t>
  </si>
  <si>
    <t>The Fluke Ti32 Thermal Imagers are handheld thermal imagers used for preventive and predictive maintenance, equipment troubleshooting, repair verification, building inspections, restoration and remediation work, energy audits, and weatherization purposes. T</t>
  </si>
  <si>
    <t>Wind Energy Training System is a scaled down version of actual wind turbine power plant. This system facilitates the students with working and configurable model of wind turbine. This system gives the insight about individual components and consequences of changing the operating points of any wind turbine defined in terms of wind speed and pitch angle. Students can learn concepts like I-V characteristic, cut-off, cut-in speed etc.</t>
  </si>
  <si>
    <t>Capable of analysing DC and AC inputs VAR and VA and W, frequency etc</t>
  </si>
  <si>
    <t>Closed cycle high capacity PT cooler</t>
  </si>
  <si>
    <t>High tech rotary cooler producing low tmeperatures with a brushless DC motor</t>
  </si>
  <si>
    <t>Compact cooler capable of producing cryogenic temperatures</t>
  </si>
  <si>
    <t>Small scale table top LN2 liquifier. Maximum Production is ~6 lit /week if provided with cotrolled condition of purity and AC.</t>
  </si>
  <si>
    <t>New generation linear cooler for new generation sensors</t>
  </si>
  <si>
    <t>Linear reciprocating tribometer for measuring friction and wear</t>
  </si>
  <si>
    <t>Humanaoid robot</t>
  </si>
  <si>
    <t>Wheeled robot</t>
  </si>
  <si>
    <t>PLC Trainer kit</t>
  </si>
  <si>
    <t>Joint arm revolute robot</t>
  </si>
  <si>
    <t>Educational small robots</t>
  </si>
  <si>
    <t>Sophiticated Instruments Centre</t>
  </si>
  <si>
    <t>Mechanical Engineering</t>
  </si>
  <si>
    <t>Micromachining Centre</t>
  </si>
  <si>
    <t>CNC Centre</t>
  </si>
  <si>
    <t>Tribology and Vibration Laboratory</t>
  </si>
  <si>
    <t>Mechatronics Robotics</t>
  </si>
  <si>
    <t>MED CASC</t>
  </si>
  <si>
    <t>Measurement</t>
  </si>
  <si>
    <t>Reverse Engineering</t>
  </si>
  <si>
    <t>Software package</t>
  </si>
  <si>
    <t>Analysis Equipment</t>
  </si>
  <si>
    <t>Testing Equipment</t>
  </si>
  <si>
    <t>Fabrication Equipment</t>
  </si>
  <si>
    <t>Fabrication</t>
  </si>
  <si>
    <t>Characterization</t>
  </si>
  <si>
    <t>Testing</t>
  </si>
  <si>
    <t>Characterisation</t>
  </si>
  <si>
    <t>testing</t>
  </si>
  <si>
    <t>Testing Facility</t>
  </si>
  <si>
    <t>Fabrication equipment</t>
  </si>
  <si>
    <t>measuring equipment</t>
  </si>
  <si>
    <t xml:space="preserve">Analytical and testing </t>
  </si>
  <si>
    <t>Eqipment</t>
  </si>
  <si>
    <t xml:space="preserve">Characterisation, analytical </t>
  </si>
  <si>
    <t>Testing equipment</t>
  </si>
  <si>
    <t>Measurements</t>
  </si>
  <si>
    <t>DST GoI</t>
  </si>
  <si>
    <t>Science and Engineering Research Board</t>
  </si>
  <si>
    <t xml:space="preserve">Characterisation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</si>
</sst>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0"/>
      <color theme="1"/>
      <name val="Calibri"/>
      <family val="2"/>
    </font>
    <font>
      <b/>
      <sz val="10"/>
      <color theme="1"/>
      <name val="Calibri"/>
      <family val="2"/>
    </font>
    <font>
      <sz val="11"/>
      <color theme="1"/>
      <name val="Arial"/>
    </font>
    <font>
      <sz val="11"/>
      <color rgb="FF000000"/>
      <name val="Arial"/>
    </font>
    <font>
      <sz val="11"/>
      <color rgb="FF3A3A3A"/>
      <name val="Arial"/>
    </font>
    <font>
      <sz val="10"/>
      <color rgb="FF000000"/>
      <name val="Roboto"/>
    </font>
    <font>
      <sz val="12"/>
      <color theme="1"/>
      <name val="Arial"/>
    </font>
    <font>
      <sz val="11"/>
      <color theme="1"/>
      <name val="Arial"/>
      <family val="2"/>
    </font>
    <font>
      <sz val="11"/>
      <color rgb="FF252525"/>
      <name val="Arial"/>
    </font>
    <font>
      <sz val="10"/>
      <color rgb="FF000000"/>
      <name val="Calibri"/>
    </font>
    <font>
      <u/>
      <sz val="11"/>
      <color rgb="FF0000FF"/>
      <name val="Arial"/>
    </font>
    <font>
      <sz val="11"/>
      <color rgb="FF323232"/>
      <name val="Arial"/>
    </font>
    <font>
      <sz val="11"/>
      <color rgb="FF444343"/>
      <name val="Arial"/>
    </font>
    <font>
      <sz val="11"/>
      <color rgb="FF000000"/>
      <name val="Arial"/>
      <family val="2"/>
    </font>
  </fonts>
  <fills count="7">
    <fill>
      <patternFill patternType="none"/>
    </fill>
    <fill>
      <patternFill patternType="gray125"/>
    </fill>
    <fill>
      <patternFill patternType="solid">
        <fgColor theme="0"/>
        <bgColor theme="0"/>
      </patternFill>
    </fill>
    <fill>
      <patternFill patternType="solid">
        <fgColor theme="0"/>
        <bgColor indexed="64"/>
      </patternFill>
    </fill>
    <fill>
      <patternFill patternType="solid">
        <fgColor theme="0"/>
        <bgColor rgb="FF9FC5E8"/>
      </patternFill>
    </fill>
    <fill>
      <patternFill patternType="solid">
        <fgColor theme="0"/>
        <bgColor rgb="FFC9DAF8"/>
      </patternFill>
    </fill>
    <fill>
      <patternFill patternType="solid">
        <fgColor theme="0"/>
        <bgColor rgb="FFCFE2F3"/>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s>
  <cellStyleXfs count="1">
    <xf numFmtId="0" fontId="0" fillId="0" borderId="0"/>
  </cellStyleXfs>
  <cellXfs count="55">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0" fillId="0" borderId="0" xfId="0" applyAlignment="1">
      <alignment wrapText="1"/>
    </xf>
    <xf numFmtId="0" fontId="2" fillId="2"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left" wrapText="1"/>
    </xf>
    <xf numFmtId="0" fontId="2" fillId="2" borderId="1" xfId="0" applyFont="1" applyFill="1" applyBorder="1" applyAlignment="1">
      <alignment horizontal="left" wrapText="1"/>
    </xf>
    <xf numFmtId="0" fontId="2" fillId="3" borderId="2" xfId="0" applyFont="1" applyFill="1" applyBorder="1" applyAlignment="1">
      <alignment horizontal="left" vertical="center"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3" borderId="1" xfId="0" applyFont="1" applyFill="1" applyBorder="1" applyAlignment="1">
      <alignment horizontal="left" vertical="top"/>
    </xf>
    <xf numFmtId="0" fontId="4" fillId="3" borderId="1" xfId="0" applyFont="1" applyFill="1" applyBorder="1" applyAlignment="1">
      <alignment horizontal="left" vertical="top"/>
    </xf>
    <xf numFmtId="0" fontId="3" fillId="3" borderId="1" xfId="0" applyFont="1" applyFill="1" applyBorder="1" applyAlignment="1">
      <alignment horizontal="left" wrapText="1"/>
    </xf>
    <xf numFmtId="0" fontId="2" fillId="3" borderId="1" xfId="0" applyFont="1" applyFill="1" applyBorder="1" applyAlignment="1">
      <alignment horizontal="left" wrapText="1"/>
    </xf>
    <xf numFmtId="0" fontId="5" fillId="2" borderId="0" xfId="0" applyFont="1" applyFill="1" applyAlignment="1">
      <alignment horizontal="left"/>
    </xf>
    <xf numFmtId="0" fontId="2" fillId="3" borderId="1" xfId="0" applyFont="1" applyFill="1" applyBorder="1" applyAlignment="1">
      <alignment horizontal="left" vertical="top" wrapText="1"/>
    </xf>
    <xf numFmtId="0" fontId="3" fillId="3" borderId="1" xfId="0" applyFont="1" applyFill="1" applyBorder="1" applyAlignment="1">
      <alignment horizontal="left"/>
    </xf>
    <xf numFmtId="0" fontId="3" fillId="4" borderId="1" xfId="0" applyFont="1" applyFill="1" applyBorder="1" applyAlignment="1">
      <alignment horizontal="left" vertical="center" wrapText="1"/>
    </xf>
    <xf numFmtId="0" fontId="3" fillId="4" borderId="1" xfId="0" applyFont="1" applyFill="1" applyBorder="1" applyAlignment="1">
      <alignment horizontal="left" wrapText="1"/>
    </xf>
    <xf numFmtId="0" fontId="2" fillId="3" borderId="3" xfId="0" applyFont="1" applyFill="1" applyBorder="1" applyAlignment="1">
      <alignment horizontal="left" vertical="center" wrapText="1"/>
    </xf>
    <xf numFmtId="0" fontId="6" fillId="3" borderId="1" xfId="0" applyFont="1" applyFill="1" applyBorder="1" applyAlignment="1">
      <alignment horizontal="left"/>
    </xf>
    <xf numFmtId="0" fontId="2" fillId="2" borderId="0" xfId="0" applyFont="1" applyFill="1" applyAlignment="1">
      <alignment horizontal="left" vertical="center" wrapText="1"/>
    </xf>
    <xf numFmtId="0" fontId="7" fillId="3" borderId="0" xfId="0" applyFont="1" applyFill="1" applyAlignment="1">
      <alignment horizontal="left"/>
    </xf>
    <xf numFmtId="0" fontId="3" fillId="5" borderId="1" xfId="0" applyFont="1" applyFill="1" applyBorder="1" applyAlignment="1">
      <alignment horizontal="left" wrapText="1"/>
    </xf>
    <xf numFmtId="0" fontId="8" fillId="2" borderId="0" xfId="0" applyFont="1" applyFill="1" applyAlignment="1">
      <alignment horizontal="left" vertical="center"/>
    </xf>
    <xf numFmtId="0" fontId="7" fillId="2" borderId="1" xfId="0" applyFont="1" applyFill="1" applyBorder="1" applyAlignment="1">
      <alignment horizontal="left" vertical="center" wrapText="1"/>
    </xf>
    <xf numFmtId="0" fontId="6" fillId="3" borderId="0" xfId="0" applyFont="1" applyFill="1" applyAlignment="1">
      <alignment horizontal="left"/>
    </xf>
    <xf numFmtId="0" fontId="2" fillId="3" borderId="0" xfId="0" applyFont="1" applyFill="1" applyAlignment="1">
      <alignment horizontal="left"/>
    </xf>
    <xf numFmtId="0" fontId="3" fillId="6" borderId="1" xfId="0" applyFont="1" applyFill="1" applyBorder="1" applyAlignment="1">
      <alignment horizontal="left" vertical="center" wrapText="1"/>
    </xf>
    <xf numFmtId="0" fontId="3" fillId="6" borderId="1" xfId="0" applyFont="1" applyFill="1" applyBorder="1" applyAlignment="1">
      <alignment horizontal="left" wrapText="1"/>
    </xf>
    <xf numFmtId="0" fontId="10" fillId="2" borderId="1" xfId="0" applyFont="1" applyFill="1" applyBorder="1" applyAlignment="1">
      <alignment horizontal="left" vertical="center" wrapText="1"/>
    </xf>
    <xf numFmtId="0" fontId="7" fillId="3" borderId="0" xfId="0" applyFont="1" applyFill="1" applyAlignment="1">
      <alignment horizontal="left" wrapText="1"/>
    </xf>
    <xf numFmtId="0" fontId="11" fillId="3" borderId="0" xfId="0" applyFont="1" applyFill="1" applyAlignment="1">
      <alignment horizontal="left" vertical="center" wrapText="1"/>
    </xf>
    <xf numFmtId="0" fontId="3" fillId="3" borderId="0" xfId="0" applyFont="1" applyFill="1" applyAlignment="1">
      <alignment horizontal="left" wrapText="1"/>
    </xf>
    <xf numFmtId="0" fontId="12" fillId="3" borderId="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13" fillId="3" borderId="0" xfId="0" applyFont="1" applyFill="1" applyAlignment="1">
      <alignment horizontal="left"/>
    </xf>
    <xf numFmtId="0" fontId="13" fillId="3" borderId="1" xfId="0" applyFont="1" applyFill="1" applyBorder="1" applyAlignment="1">
      <alignment horizontal="left" vertical="center" wrapText="1"/>
    </xf>
    <xf numFmtId="0" fontId="13" fillId="3" borderId="1" xfId="0" applyFont="1" applyFill="1" applyBorder="1" applyAlignment="1">
      <alignment horizontal="left" wrapText="1"/>
    </xf>
    <xf numFmtId="0" fontId="7" fillId="2" borderId="1" xfId="0" applyFont="1" applyFill="1" applyBorder="1" applyAlignment="1">
      <alignment horizontal="left" wrapText="1"/>
    </xf>
    <xf numFmtId="0" fontId="7" fillId="3" borderId="1" xfId="0" applyFont="1" applyFill="1" applyBorder="1" applyAlignment="1">
      <alignment horizontal="left" vertical="top" wrapText="1"/>
    </xf>
    <xf numFmtId="0" fontId="7" fillId="3" borderId="4" xfId="0" applyFont="1" applyFill="1" applyBorder="1" applyAlignment="1">
      <alignment horizontal="left" vertical="top" wrapText="1"/>
    </xf>
    <xf numFmtId="0" fontId="13" fillId="3" borderId="1" xfId="0" applyFont="1" applyFill="1" applyBorder="1" applyAlignment="1">
      <alignment horizontal="left" vertical="top"/>
    </xf>
    <xf numFmtId="0" fontId="7" fillId="3" borderId="1" xfId="0" applyFont="1" applyFill="1" applyBorder="1" applyAlignment="1">
      <alignment horizontal="left" vertical="top"/>
    </xf>
    <xf numFmtId="0" fontId="13" fillId="2" borderId="1" xfId="0" applyFont="1" applyFill="1" applyBorder="1" applyAlignment="1">
      <alignment horizontal="left" vertical="center" wrapText="1"/>
    </xf>
    <xf numFmtId="0" fontId="13" fillId="2" borderId="1" xfId="0" applyFont="1" applyFill="1" applyBorder="1" applyAlignment="1">
      <alignment horizontal="left" wrapText="1"/>
    </xf>
    <xf numFmtId="0" fontId="13" fillId="6" borderId="1" xfId="0" applyFont="1" applyFill="1" applyBorder="1" applyAlignment="1">
      <alignment horizontal="left" wrapText="1"/>
    </xf>
    <xf numFmtId="0" fontId="7" fillId="3" borderId="1" xfId="0" applyFont="1" applyFill="1" applyBorder="1" applyAlignment="1">
      <alignment horizontal="left" wrapText="1"/>
    </xf>
    <xf numFmtId="0" fontId="7" fillId="3" borderId="2" xfId="0" applyFont="1" applyFill="1" applyBorder="1" applyAlignment="1">
      <alignment horizontal="left" vertical="center" wrapText="1"/>
    </xf>
    <xf numFmtId="0" fontId="7" fillId="3" borderId="5" xfId="0" applyFont="1" applyFill="1" applyBorder="1" applyAlignment="1">
      <alignment horizontal="left" vertical="top" wrapText="1"/>
    </xf>
    <xf numFmtId="49" fontId="13" fillId="3" borderId="1" xfId="0" applyNumberFormat="1"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queryTable" Target="../queryTables/queryTable1.xml"/><Relationship Id="rId2" Type="http://schemas.openxmlformats.org/officeDocument/2006/relationships/printerSettings" Target="../printerSettings/printerSettings1.bin"/><Relationship Id="rId1" Type="http://schemas.openxmlformats.org/officeDocument/2006/relationships/hyperlink" Target="http://acedesigner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74"/>
  <sheetViews>
    <sheetView tabSelected="1" topLeftCell="J1" zoomScaleNormal="100" workbookViewId="0">
      <selection activeCell="P68" sqref="P68"/>
    </sheetView>
  </sheetViews>
  <sheetFormatPr defaultRowHeight="13"/>
  <cols>
    <col min="1" max="1" width="23.69921875" customWidth="1"/>
    <col min="2" max="2" width="22.3984375" customWidth="1"/>
    <col min="3" max="3" width="14.69921875" customWidth="1"/>
    <col min="4" max="4" width="23" customWidth="1"/>
    <col min="5" max="5" width="17.3984375" customWidth="1"/>
    <col min="6" max="6" width="17.8984375" customWidth="1"/>
    <col min="7" max="7" width="22.69921875" style="1" customWidth="1"/>
    <col min="8" max="8" width="25.69921875" customWidth="1"/>
    <col min="9" max="9" width="20.09765625" bestFit="1" customWidth="1"/>
    <col min="10" max="10" width="25.59765625" customWidth="1"/>
    <col min="11" max="11" width="22.69921875" customWidth="1"/>
    <col min="12" max="12" width="24.69921875" customWidth="1"/>
    <col min="13" max="13" width="15" customWidth="1"/>
    <col min="14" max="14" width="18.69921875" bestFit="1" customWidth="1"/>
    <col min="15" max="15" width="17.69921875" customWidth="1"/>
    <col min="16" max="16" width="23.59765625" customWidth="1"/>
    <col min="20" max="21" width="9.3984375" bestFit="1" customWidth="1"/>
  </cols>
  <sheetData>
    <row r="1" spans="1:21" s="4" customFormat="1">
      <c r="A1" s="2" t="s">
        <v>0</v>
      </c>
      <c r="B1" s="2" t="s">
        <v>1</v>
      </c>
      <c r="C1" s="2" t="s">
        <v>2</v>
      </c>
      <c r="D1" s="2" t="s">
        <v>3</v>
      </c>
      <c r="E1" s="2" t="s">
        <v>4</v>
      </c>
      <c r="F1" s="2" t="s">
        <v>10</v>
      </c>
      <c r="G1" s="3" t="s">
        <v>11</v>
      </c>
      <c r="H1" s="2" t="s">
        <v>12</v>
      </c>
      <c r="I1" s="2" t="s">
        <v>6</v>
      </c>
      <c r="J1" s="2" t="s">
        <v>5</v>
      </c>
      <c r="K1" s="2" t="s">
        <v>15</v>
      </c>
      <c r="L1" s="2" t="s">
        <v>14</v>
      </c>
      <c r="M1" s="2" t="s">
        <v>7</v>
      </c>
      <c r="N1" s="2" t="s">
        <v>8</v>
      </c>
      <c r="O1" s="2" t="s">
        <v>13</v>
      </c>
      <c r="P1" s="2" t="s">
        <v>9</v>
      </c>
      <c r="Q1" s="2"/>
      <c r="R1" s="2"/>
      <c r="S1" s="2"/>
      <c r="T1" s="2"/>
      <c r="U1" s="2"/>
    </row>
    <row r="2" spans="1:21" ht="140">
      <c r="A2" s="6" t="s">
        <v>20</v>
      </c>
      <c r="B2" s="6" t="s">
        <v>140</v>
      </c>
      <c r="C2" s="6" t="s">
        <v>144</v>
      </c>
      <c r="D2" s="6" t="s">
        <v>169</v>
      </c>
      <c r="E2" s="6" t="s">
        <v>170</v>
      </c>
      <c r="F2" s="5"/>
      <c r="G2" s="6" t="s">
        <v>295</v>
      </c>
      <c r="H2" s="6" t="s">
        <v>18</v>
      </c>
      <c r="I2" s="5"/>
      <c r="J2" s="6" t="s">
        <v>297</v>
      </c>
      <c r="K2" s="5" t="s">
        <v>17</v>
      </c>
      <c r="L2" s="29" t="s">
        <v>369</v>
      </c>
      <c r="M2" s="5"/>
      <c r="O2" t="s">
        <v>16</v>
      </c>
      <c r="P2" s="29" t="s">
        <v>394</v>
      </c>
    </row>
    <row r="3" spans="1:21" ht="84">
      <c r="A3" s="7" t="s">
        <v>21</v>
      </c>
      <c r="B3" s="7" t="s">
        <v>141</v>
      </c>
      <c r="C3" s="7" t="s">
        <v>145</v>
      </c>
      <c r="D3" s="7" t="s">
        <v>171</v>
      </c>
      <c r="E3" s="7" t="s">
        <v>172</v>
      </c>
      <c r="F3" s="5"/>
      <c r="G3" s="6" t="s">
        <v>295</v>
      </c>
      <c r="H3" s="19" t="s">
        <v>18</v>
      </c>
      <c r="I3" s="5"/>
      <c r="J3" s="7" t="s">
        <v>298</v>
      </c>
      <c r="K3" s="5" t="s">
        <v>17</v>
      </c>
      <c r="L3" s="39" t="s">
        <v>145</v>
      </c>
      <c r="M3" s="5"/>
      <c r="O3" t="s">
        <v>16</v>
      </c>
      <c r="P3" s="39" t="s">
        <v>376</v>
      </c>
    </row>
    <row r="4" spans="1:21" ht="84">
      <c r="A4" s="7" t="s">
        <v>22</v>
      </c>
      <c r="B4" s="7" t="s">
        <v>22</v>
      </c>
      <c r="C4" s="7" t="s">
        <v>145</v>
      </c>
      <c r="D4" s="7" t="s">
        <v>171</v>
      </c>
      <c r="E4" s="7" t="s">
        <v>173</v>
      </c>
      <c r="F4" s="5"/>
      <c r="G4" s="6" t="s">
        <v>295</v>
      </c>
      <c r="H4" s="19" t="s">
        <v>18</v>
      </c>
      <c r="I4" s="5"/>
      <c r="J4" s="7" t="s">
        <v>299</v>
      </c>
      <c r="K4" s="5" t="s">
        <v>17</v>
      </c>
      <c r="L4" s="39" t="s">
        <v>145</v>
      </c>
      <c r="M4" s="5"/>
      <c r="O4" t="str">
        <f t="shared" ref="O4:O5" si="0">O2</f>
        <v>up</v>
      </c>
      <c r="P4" s="39" t="s">
        <v>376</v>
      </c>
    </row>
    <row r="5" spans="1:21" ht="98">
      <c r="A5" s="7" t="s">
        <v>23</v>
      </c>
      <c r="B5" s="7" t="s">
        <v>23</v>
      </c>
      <c r="C5" s="7" t="s">
        <v>145</v>
      </c>
      <c r="D5" s="7" t="s">
        <v>171</v>
      </c>
      <c r="E5" s="7" t="s">
        <v>174</v>
      </c>
      <c r="F5" s="5"/>
      <c r="G5" s="6" t="s">
        <v>295</v>
      </c>
      <c r="H5" s="19" t="s">
        <v>18</v>
      </c>
      <c r="I5" s="5"/>
      <c r="J5" s="7" t="s">
        <v>300</v>
      </c>
      <c r="K5" s="5" t="s">
        <v>17</v>
      </c>
      <c r="L5" s="39" t="s">
        <v>145</v>
      </c>
      <c r="M5" s="5"/>
      <c r="O5" t="str">
        <f t="shared" si="0"/>
        <v>up</v>
      </c>
      <c r="P5" s="39" t="s">
        <v>376</v>
      </c>
    </row>
    <row r="6" spans="1:21" ht="67.5" customHeight="1">
      <c r="A6" s="7" t="s">
        <v>24</v>
      </c>
      <c r="B6" s="7" t="s">
        <v>24</v>
      </c>
      <c r="C6" s="7" t="s">
        <v>145</v>
      </c>
      <c r="D6" s="7" t="s">
        <v>175</v>
      </c>
      <c r="E6" s="7" t="s">
        <v>176</v>
      </c>
      <c r="F6" s="5"/>
      <c r="G6" s="6" t="s">
        <v>295</v>
      </c>
      <c r="H6" s="19" t="s">
        <v>18</v>
      </c>
      <c r="I6" s="5"/>
      <c r="J6" s="7" t="s">
        <v>301</v>
      </c>
      <c r="K6" s="5" t="s">
        <v>17</v>
      </c>
      <c r="L6" s="39" t="s">
        <v>145</v>
      </c>
      <c r="M6" s="5"/>
      <c r="O6" t="str">
        <f t="shared" ref="O6:O7" si="1">O2</f>
        <v>up</v>
      </c>
      <c r="P6" s="39" t="s">
        <v>376</v>
      </c>
    </row>
    <row r="7" spans="1:21" ht="56">
      <c r="A7" s="6" t="s">
        <v>25</v>
      </c>
      <c r="B7" s="6" t="s">
        <v>25</v>
      </c>
      <c r="C7" s="7" t="s">
        <v>145</v>
      </c>
      <c r="D7" s="7" t="s">
        <v>175</v>
      </c>
      <c r="E7" s="24" t="s">
        <v>177</v>
      </c>
      <c r="F7" s="5"/>
      <c r="G7" s="6" t="s">
        <v>295</v>
      </c>
      <c r="H7" s="19" t="s">
        <v>18</v>
      </c>
      <c r="I7" s="5"/>
      <c r="J7" s="6" t="s">
        <v>302</v>
      </c>
      <c r="K7" s="5" t="s">
        <v>17</v>
      </c>
      <c r="L7" s="39" t="s">
        <v>145</v>
      </c>
      <c r="M7" s="5"/>
      <c r="O7" t="str">
        <f t="shared" si="1"/>
        <v>up</v>
      </c>
      <c r="P7" s="29" t="s">
        <v>377</v>
      </c>
    </row>
    <row r="8" spans="1:21" ht="42">
      <c r="A8" s="6" t="s">
        <v>26</v>
      </c>
      <c r="B8" s="6" t="s">
        <v>26</v>
      </c>
      <c r="C8" s="7" t="s">
        <v>145</v>
      </c>
      <c r="D8" s="7" t="s">
        <v>171</v>
      </c>
      <c r="E8" s="25" t="s">
        <v>178</v>
      </c>
      <c r="F8" s="5"/>
      <c r="G8" s="6" t="s">
        <v>295</v>
      </c>
      <c r="H8" s="19" t="s">
        <v>18</v>
      </c>
      <c r="I8" s="5"/>
      <c r="J8" s="6" t="s">
        <v>303</v>
      </c>
      <c r="K8" s="5" t="s">
        <v>17</v>
      </c>
      <c r="L8" s="39" t="s">
        <v>145</v>
      </c>
      <c r="M8" s="5"/>
      <c r="O8" t="s">
        <v>16</v>
      </c>
      <c r="P8" s="39" t="s">
        <v>376</v>
      </c>
    </row>
    <row r="9" spans="1:21" ht="112">
      <c r="A9" s="6" t="s">
        <v>27</v>
      </c>
      <c r="B9" s="6" t="s">
        <v>27</v>
      </c>
      <c r="C9" s="6" t="s">
        <v>146</v>
      </c>
      <c r="D9" s="6" t="s">
        <v>179</v>
      </c>
      <c r="E9" s="6"/>
      <c r="F9" s="5"/>
      <c r="G9" s="6"/>
      <c r="H9" s="6"/>
      <c r="I9" s="5"/>
      <c r="J9" s="6" t="s">
        <v>304</v>
      </c>
      <c r="K9" s="5" t="s">
        <v>17</v>
      </c>
      <c r="L9" s="29" t="s">
        <v>146</v>
      </c>
      <c r="M9" s="5"/>
      <c r="O9" t="s">
        <v>16</v>
      </c>
      <c r="P9" s="29" t="s">
        <v>378</v>
      </c>
    </row>
    <row r="10" spans="1:21" ht="42">
      <c r="A10" s="8" t="s">
        <v>28</v>
      </c>
      <c r="B10" s="8" t="s">
        <v>28</v>
      </c>
      <c r="C10" s="8" t="s">
        <v>146</v>
      </c>
      <c r="D10" s="8" t="s">
        <v>181</v>
      </c>
      <c r="E10" s="8" t="s">
        <v>182</v>
      </c>
      <c r="F10" s="5"/>
      <c r="G10" s="6" t="s">
        <v>295</v>
      </c>
      <c r="H10" s="8" t="s">
        <v>19</v>
      </c>
      <c r="I10" s="5"/>
      <c r="J10" s="30" t="s">
        <v>305</v>
      </c>
      <c r="K10" s="5" t="s">
        <v>17</v>
      </c>
      <c r="L10" s="40" t="s">
        <v>146</v>
      </c>
      <c r="M10" s="5"/>
      <c r="O10" t="str">
        <f t="shared" ref="O10:O11" si="2">O8</f>
        <v>up</v>
      </c>
      <c r="P10" s="48" t="s">
        <v>379</v>
      </c>
    </row>
    <row r="11" spans="1:21" ht="42">
      <c r="A11" s="9" t="s">
        <v>29</v>
      </c>
      <c r="B11" s="9" t="s">
        <v>29</v>
      </c>
      <c r="C11" s="9" t="s">
        <v>146</v>
      </c>
      <c r="D11" s="26" t="s">
        <v>183</v>
      </c>
      <c r="E11" s="9" t="s">
        <v>29</v>
      </c>
      <c r="F11" s="5"/>
      <c r="G11" s="6" t="s">
        <v>295</v>
      </c>
      <c r="H11" s="9" t="s">
        <v>19</v>
      </c>
      <c r="I11" s="5"/>
      <c r="J11" s="31" t="s">
        <v>306</v>
      </c>
      <c r="K11" s="5" t="s">
        <v>17</v>
      </c>
      <c r="L11" s="40" t="s">
        <v>146</v>
      </c>
      <c r="M11" s="5"/>
      <c r="O11" t="str">
        <f t="shared" si="2"/>
        <v>up</v>
      </c>
      <c r="P11" s="49" t="s">
        <v>378</v>
      </c>
    </row>
    <row r="12" spans="1:21" ht="56">
      <c r="A12" s="8" t="s">
        <v>30</v>
      </c>
      <c r="B12" s="21" t="s">
        <v>142</v>
      </c>
      <c r="C12" s="8" t="s">
        <v>146</v>
      </c>
      <c r="D12" s="8" t="s">
        <v>184</v>
      </c>
      <c r="E12" s="8" t="s">
        <v>185</v>
      </c>
      <c r="F12" s="5"/>
      <c r="G12" s="6" t="s">
        <v>295</v>
      </c>
      <c r="H12" s="8" t="s">
        <v>19</v>
      </c>
      <c r="I12" s="5"/>
      <c r="J12" s="32" t="s">
        <v>307</v>
      </c>
      <c r="K12" s="5" t="s">
        <v>17</v>
      </c>
      <c r="L12" s="40" t="s">
        <v>146</v>
      </c>
      <c r="M12" s="5"/>
      <c r="O12" t="str">
        <f t="shared" ref="O12:O13" si="3">O8</f>
        <v>up</v>
      </c>
      <c r="P12" s="48" t="s">
        <v>380</v>
      </c>
    </row>
    <row r="13" spans="1:21" ht="56">
      <c r="A13" s="10" t="s">
        <v>31</v>
      </c>
      <c r="B13" s="22" t="s">
        <v>143</v>
      </c>
      <c r="C13" s="9" t="s">
        <v>146</v>
      </c>
      <c r="D13" s="27" t="s">
        <v>186</v>
      </c>
      <c r="E13" s="27" t="s">
        <v>187</v>
      </c>
      <c r="F13" s="5"/>
      <c r="G13" s="6" t="s">
        <v>295</v>
      </c>
      <c r="H13" s="19" t="s">
        <v>18</v>
      </c>
      <c r="I13" s="5"/>
      <c r="J13" s="33" t="s">
        <v>308</v>
      </c>
      <c r="K13" s="5" t="s">
        <v>17</v>
      </c>
      <c r="L13" s="40" t="s">
        <v>146</v>
      </c>
      <c r="M13" s="5"/>
      <c r="O13" t="str">
        <f t="shared" si="3"/>
        <v>up</v>
      </c>
      <c r="P13" s="50" t="s">
        <v>378</v>
      </c>
    </row>
    <row r="14" spans="1:21" ht="168">
      <c r="A14" s="7" t="s">
        <v>32</v>
      </c>
      <c r="B14" s="7" t="s">
        <v>92</v>
      </c>
      <c r="C14" s="7" t="s">
        <v>147</v>
      </c>
      <c r="D14" s="7" t="s">
        <v>188</v>
      </c>
      <c r="E14" s="7" t="s">
        <v>189</v>
      </c>
      <c r="F14" s="5"/>
      <c r="G14" s="6" t="s">
        <v>295</v>
      </c>
      <c r="H14" s="19" t="s">
        <v>18</v>
      </c>
      <c r="I14" s="5"/>
      <c r="J14" s="19" t="s">
        <v>309</v>
      </c>
      <c r="K14" s="5" t="s">
        <v>17</v>
      </c>
      <c r="L14" s="41" t="s">
        <v>370</v>
      </c>
      <c r="M14" s="5"/>
      <c r="O14" t="s">
        <v>16</v>
      </c>
      <c r="P14" s="39" t="s">
        <v>381</v>
      </c>
    </row>
    <row r="15" spans="1:21" ht="70">
      <c r="A15" s="7" t="s">
        <v>33</v>
      </c>
      <c r="B15" s="7" t="s">
        <v>93</v>
      </c>
      <c r="C15" s="7" t="s">
        <v>148</v>
      </c>
      <c r="D15" s="7" t="s">
        <v>190</v>
      </c>
      <c r="E15" s="7" t="s">
        <v>191</v>
      </c>
      <c r="F15" s="5"/>
      <c r="G15" s="6" t="s">
        <v>295</v>
      </c>
      <c r="H15" s="7" t="s">
        <v>19</v>
      </c>
      <c r="I15" s="5"/>
      <c r="J15" s="7" t="s">
        <v>310</v>
      </c>
      <c r="K15" s="5" t="s">
        <v>17</v>
      </c>
      <c r="L15" s="39" t="s">
        <v>370</v>
      </c>
      <c r="M15" s="5"/>
      <c r="O15" t="s">
        <v>16</v>
      </c>
      <c r="P15" s="39" t="s">
        <v>381</v>
      </c>
    </row>
    <row r="16" spans="1:21" ht="84">
      <c r="A16" s="7" t="s">
        <v>34</v>
      </c>
      <c r="B16" s="7" t="s">
        <v>94</v>
      </c>
      <c r="C16" s="7" t="s">
        <v>148</v>
      </c>
      <c r="D16" s="7" t="s">
        <v>192</v>
      </c>
      <c r="E16" s="7" t="s">
        <v>193</v>
      </c>
      <c r="F16" s="5"/>
      <c r="G16" s="6" t="s">
        <v>295</v>
      </c>
      <c r="H16" s="7" t="s">
        <v>19</v>
      </c>
      <c r="I16" s="5"/>
      <c r="J16" s="7" t="s">
        <v>311</v>
      </c>
      <c r="K16" s="5" t="s">
        <v>17</v>
      </c>
      <c r="L16" s="39" t="s">
        <v>370</v>
      </c>
      <c r="M16" s="5"/>
      <c r="O16" t="str">
        <f t="shared" ref="O16:O17" si="4">O14</f>
        <v>up</v>
      </c>
      <c r="P16" s="39" t="s">
        <v>381</v>
      </c>
    </row>
    <row r="17" spans="1:16" ht="109">
      <c r="A17" s="9" t="s">
        <v>35</v>
      </c>
      <c r="B17" s="16" t="s">
        <v>95</v>
      </c>
      <c r="C17" s="9" t="s">
        <v>149</v>
      </c>
      <c r="D17" s="16" t="s">
        <v>194</v>
      </c>
      <c r="E17" s="16" t="s">
        <v>180</v>
      </c>
      <c r="F17" s="5"/>
      <c r="G17" s="6" t="s">
        <v>294</v>
      </c>
      <c r="H17" s="16" t="s">
        <v>296</v>
      </c>
      <c r="I17" s="5"/>
      <c r="J17" s="16" t="s">
        <v>312</v>
      </c>
      <c r="K17" s="5" t="s">
        <v>17</v>
      </c>
      <c r="L17" s="39" t="s">
        <v>370</v>
      </c>
      <c r="M17" s="5"/>
      <c r="O17" t="str">
        <f t="shared" si="4"/>
        <v>up</v>
      </c>
      <c r="P17" s="42" t="s">
        <v>382</v>
      </c>
    </row>
    <row r="18" spans="1:16" ht="56">
      <c r="A18" s="9" t="s">
        <v>36</v>
      </c>
      <c r="B18" s="16" t="s">
        <v>96</v>
      </c>
      <c r="C18" s="9" t="s">
        <v>150</v>
      </c>
      <c r="D18" s="16" t="s">
        <v>195</v>
      </c>
      <c r="E18" s="16" t="s">
        <v>196</v>
      </c>
      <c r="F18" s="5"/>
      <c r="G18" s="6" t="s">
        <v>295</v>
      </c>
      <c r="H18" s="19" t="s">
        <v>18</v>
      </c>
      <c r="I18" s="5"/>
      <c r="J18" s="16" t="s">
        <v>313</v>
      </c>
      <c r="K18" s="5" t="s">
        <v>17</v>
      </c>
      <c r="L18" s="39" t="s">
        <v>370</v>
      </c>
      <c r="M18" s="5"/>
      <c r="O18" t="str">
        <f t="shared" ref="O18:O19" si="5">O14</f>
        <v>up</v>
      </c>
      <c r="P18" s="42" t="s">
        <v>383</v>
      </c>
    </row>
    <row r="19" spans="1:16" ht="84">
      <c r="A19" s="9" t="s">
        <v>37</v>
      </c>
      <c r="B19" s="16" t="s">
        <v>97</v>
      </c>
      <c r="C19" s="9" t="s">
        <v>149</v>
      </c>
      <c r="D19" s="16" t="s">
        <v>197</v>
      </c>
      <c r="E19" s="16" t="s">
        <v>198</v>
      </c>
      <c r="F19" s="5"/>
      <c r="G19" s="6" t="s">
        <v>295</v>
      </c>
      <c r="H19" s="19" t="s">
        <v>18</v>
      </c>
      <c r="I19" s="5"/>
      <c r="J19" s="16" t="s">
        <v>314</v>
      </c>
      <c r="K19" s="5" t="s">
        <v>17</v>
      </c>
      <c r="L19" s="39" t="s">
        <v>370</v>
      </c>
      <c r="M19" s="5"/>
      <c r="O19" t="str">
        <f t="shared" si="5"/>
        <v>up</v>
      </c>
      <c r="P19" s="42" t="s">
        <v>384</v>
      </c>
    </row>
    <row r="20" spans="1:16" ht="84">
      <c r="A20" s="9" t="s">
        <v>38</v>
      </c>
      <c r="B20" s="16" t="s">
        <v>98</v>
      </c>
      <c r="C20" s="9" t="s">
        <v>150</v>
      </c>
      <c r="D20" s="16" t="s">
        <v>199</v>
      </c>
      <c r="E20" s="16" t="s">
        <v>200</v>
      </c>
      <c r="F20" s="5"/>
      <c r="G20" s="6" t="s">
        <v>295</v>
      </c>
      <c r="H20" s="19" t="s">
        <v>18</v>
      </c>
      <c r="I20" s="5"/>
      <c r="J20" s="16" t="s">
        <v>315</v>
      </c>
      <c r="K20" s="5" t="s">
        <v>17</v>
      </c>
      <c r="L20" s="39" t="s">
        <v>370</v>
      </c>
      <c r="M20" s="5"/>
      <c r="O20" t="s">
        <v>16</v>
      </c>
      <c r="P20" s="42" t="s">
        <v>384</v>
      </c>
    </row>
    <row r="21" spans="1:16" ht="84">
      <c r="A21" s="9" t="s">
        <v>39</v>
      </c>
      <c r="B21" s="16" t="s">
        <v>99</v>
      </c>
      <c r="C21" s="9" t="s">
        <v>149</v>
      </c>
      <c r="D21" s="16" t="s">
        <v>201</v>
      </c>
      <c r="E21" s="16" t="s">
        <v>202</v>
      </c>
      <c r="F21" s="5"/>
      <c r="G21" s="6" t="s">
        <v>295</v>
      </c>
      <c r="H21" s="19" t="s">
        <v>18</v>
      </c>
      <c r="I21" s="5"/>
      <c r="J21" s="16" t="s">
        <v>316</v>
      </c>
      <c r="K21" s="5" t="s">
        <v>17</v>
      </c>
      <c r="L21" s="39" t="s">
        <v>370</v>
      </c>
      <c r="M21" s="5"/>
      <c r="O21" t="s">
        <v>16</v>
      </c>
      <c r="P21" s="42" t="s">
        <v>384</v>
      </c>
    </row>
    <row r="22" spans="1:16" ht="70">
      <c r="A22" s="9" t="s">
        <v>40</v>
      </c>
      <c r="B22" s="16" t="s">
        <v>100</v>
      </c>
      <c r="C22" s="9" t="s">
        <v>150</v>
      </c>
      <c r="D22" s="16" t="s">
        <v>203</v>
      </c>
      <c r="E22" s="16" t="s">
        <v>40</v>
      </c>
      <c r="F22" s="5"/>
      <c r="G22" s="6" t="s">
        <v>295</v>
      </c>
      <c r="H22" s="19" t="s">
        <v>18</v>
      </c>
      <c r="I22" s="5"/>
      <c r="J22" s="16" t="s">
        <v>317</v>
      </c>
      <c r="K22" s="5" t="s">
        <v>17</v>
      </c>
      <c r="L22" s="39" t="s">
        <v>370</v>
      </c>
      <c r="M22" s="5"/>
      <c r="O22" t="str">
        <f t="shared" ref="O22:O23" si="6">O20</f>
        <v>up</v>
      </c>
      <c r="P22" s="42" t="s">
        <v>384</v>
      </c>
    </row>
    <row r="23" spans="1:16" ht="56">
      <c r="A23" s="9" t="s">
        <v>41</v>
      </c>
      <c r="B23" s="16" t="s">
        <v>101</v>
      </c>
      <c r="C23" s="9" t="s">
        <v>150</v>
      </c>
      <c r="D23" s="16" t="s">
        <v>204</v>
      </c>
      <c r="E23" s="16" t="s">
        <v>205</v>
      </c>
      <c r="F23" s="5"/>
      <c r="G23" s="6" t="s">
        <v>295</v>
      </c>
      <c r="H23" s="19" t="s">
        <v>18</v>
      </c>
      <c r="I23" s="5"/>
      <c r="J23" s="16" t="s">
        <v>318</v>
      </c>
      <c r="K23" s="5" t="s">
        <v>17</v>
      </c>
      <c r="L23" s="39" t="s">
        <v>370</v>
      </c>
      <c r="M23" s="5"/>
      <c r="O23" t="str">
        <f t="shared" si="6"/>
        <v>up</v>
      </c>
      <c r="P23" s="42" t="s">
        <v>382</v>
      </c>
    </row>
    <row r="24" spans="1:16" ht="70">
      <c r="A24" s="9" t="s">
        <v>42</v>
      </c>
      <c r="B24" s="16" t="s">
        <v>102</v>
      </c>
      <c r="C24" s="9" t="s">
        <v>150</v>
      </c>
      <c r="D24" s="16" t="s">
        <v>206</v>
      </c>
      <c r="E24" s="16" t="s">
        <v>207</v>
      </c>
      <c r="F24" s="5"/>
      <c r="G24" s="6" t="s">
        <v>295</v>
      </c>
      <c r="H24" s="19" t="s">
        <v>18</v>
      </c>
      <c r="I24" s="5"/>
      <c r="J24" s="16" t="s">
        <v>319</v>
      </c>
      <c r="K24" s="5" t="s">
        <v>17</v>
      </c>
      <c r="L24" s="39" t="s">
        <v>370</v>
      </c>
      <c r="M24" s="5"/>
      <c r="O24" t="str">
        <f t="shared" ref="O24:O25" si="7">O20</f>
        <v>up</v>
      </c>
      <c r="P24" s="42" t="s">
        <v>384</v>
      </c>
    </row>
    <row r="25" spans="1:16" ht="126">
      <c r="A25" s="9" t="s">
        <v>43</v>
      </c>
      <c r="B25" s="17" t="s">
        <v>103</v>
      </c>
      <c r="C25" s="9" t="s">
        <v>151</v>
      </c>
      <c r="D25" s="17" t="s">
        <v>208</v>
      </c>
      <c r="E25" s="17" t="s">
        <v>209</v>
      </c>
      <c r="F25" s="5"/>
      <c r="G25" s="6" t="s">
        <v>295</v>
      </c>
      <c r="H25" s="16" t="s">
        <v>19</v>
      </c>
      <c r="I25" s="5"/>
      <c r="J25" s="16" t="s">
        <v>320</v>
      </c>
      <c r="K25" s="5" t="s">
        <v>17</v>
      </c>
      <c r="L25" s="42" t="s">
        <v>370</v>
      </c>
      <c r="M25" s="5"/>
      <c r="O25" t="str">
        <f t="shared" si="7"/>
        <v>up</v>
      </c>
      <c r="P25" s="51" t="s">
        <v>385</v>
      </c>
    </row>
    <row r="26" spans="1:16" ht="98">
      <c r="A26" s="9" t="s">
        <v>44</v>
      </c>
      <c r="B26" s="17" t="s">
        <v>104</v>
      </c>
      <c r="C26" s="9" t="s">
        <v>152</v>
      </c>
      <c r="D26" s="17" t="s">
        <v>210</v>
      </c>
      <c r="E26" s="17" t="s">
        <v>211</v>
      </c>
      <c r="F26" s="5"/>
      <c r="G26" s="6" t="s">
        <v>295</v>
      </c>
      <c r="H26" s="16" t="s">
        <v>19</v>
      </c>
      <c r="I26" s="5"/>
      <c r="J26" s="16" t="s">
        <v>321</v>
      </c>
      <c r="K26" s="5" t="s">
        <v>17</v>
      </c>
      <c r="L26" s="42" t="s">
        <v>370</v>
      </c>
      <c r="M26" s="5"/>
      <c r="O26" t="s">
        <v>16</v>
      </c>
      <c r="P26" s="42" t="s">
        <v>385</v>
      </c>
    </row>
    <row r="27" spans="1:16" ht="154">
      <c r="A27" s="9" t="s">
        <v>45</v>
      </c>
      <c r="B27" s="17" t="s">
        <v>105</v>
      </c>
      <c r="C27" s="9" t="s">
        <v>153</v>
      </c>
      <c r="D27" s="17" t="s">
        <v>212</v>
      </c>
      <c r="E27" s="17" t="s">
        <v>213</v>
      </c>
      <c r="F27" s="5"/>
      <c r="G27" s="6" t="s">
        <v>295</v>
      </c>
      <c r="H27" s="19" t="s">
        <v>18</v>
      </c>
      <c r="I27" s="5"/>
      <c r="J27" s="16" t="s">
        <v>322</v>
      </c>
      <c r="K27" s="5" t="s">
        <v>17</v>
      </c>
      <c r="L27" s="42" t="s">
        <v>370</v>
      </c>
      <c r="M27" s="5"/>
      <c r="O27" t="s">
        <v>16</v>
      </c>
      <c r="P27" s="42" t="s">
        <v>386</v>
      </c>
    </row>
    <row r="28" spans="1:16" ht="84">
      <c r="A28" s="10" t="s">
        <v>46</v>
      </c>
      <c r="B28" s="10" t="s">
        <v>106</v>
      </c>
      <c r="C28" s="10" t="s">
        <v>154</v>
      </c>
      <c r="D28" s="10" t="s">
        <v>214</v>
      </c>
      <c r="E28" s="10" t="s">
        <v>215</v>
      </c>
      <c r="F28" s="5"/>
      <c r="G28" s="6" t="s">
        <v>295</v>
      </c>
      <c r="H28" s="19" t="s">
        <v>18</v>
      </c>
      <c r="I28" s="5"/>
      <c r="J28" s="10" t="s">
        <v>323</v>
      </c>
      <c r="K28" s="5" t="s">
        <v>17</v>
      </c>
      <c r="L28" s="43" t="s">
        <v>154</v>
      </c>
      <c r="M28" s="5"/>
      <c r="O28" t="str">
        <f t="shared" ref="O28:O29" si="8">O26</f>
        <v>up</v>
      </c>
      <c r="P28" s="43" t="s">
        <v>387</v>
      </c>
    </row>
    <row r="29" spans="1:16" ht="126">
      <c r="A29" s="10" t="s">
        <v>47</v>
      </c>
      <c r="B29" s="10" t="s">
        <v>107</v>
      </c>
      <c r="C29" s="10" t="s">
        <v>154</v>
      </c>
      <c r="D29" s="10" t="s">
        <v>214</v>
      </c>
      <c r="E29" s="10" t="s">
        <v>216</v>
      </c>
      <c r="G29" s="6" t="s">
        <v>295</v>
      </c>
      <c r="H29" s="19" t="s">
        <v>18</v>
      </c>
      <c r="J29" s="10" t="s">
        <v>324</v>
      </c>
      <c r="K29" s="5" t="s">
        <v>17</v>
      </c>
      <c r="L29" s="43" t="s">
        <v>154</v>
      </c>
      <c r="M29" s="5"/>
      <c r="O29" t="str">
        <f t="shared" si="8"/>
        <v>up</v>
      </c>
      <c r="P29" s="43" t="s">
        <v>387</v>
      </c>
    </row>
    <row r="30" spans="1:16" ht="84">
      <c r="A30" s="6" t="s">
        <v>48</v>
      </c>
      <c r="B30" s="6" t="s">
        <v>108</v>
      </c>
      <c r="C30" s="6" t="s">
        <v>155</v>
      </c>
      <c r="D30" s="6" t="s">
        <v>217</v>
      </c>
      <c r="E30" s="6" t="s">
        <v>218</v>
      </c>
      <c r="G30" s="6" t="s">
        <v>295</v>
      </c>
      <c r="H30" s="6" t="s">
        <v>19</v>
      </c>
      <c r="J30" s="6" t="s">
        <v>325</v>
      </c>
      <c r="K30" s="5" t="s">
        <v>17</v>
      </c>
      <c r="L30" s="29" t="s">
        <v>371</v>
      </c>
      <c r="M30" s="5"/>
      <c r="O30" t="str">
        <f t="shared" ref="O30:O31" si="9">O26</f>
        <v>up</v>
      </c>
      <c r="P30" s="29" t="s">
        <v>394</v>
      </c>
    </row>
    <row r="31" spans="1:16" ht="84">
      <c r="A31" s="6" t="s">
        <v>49</v>
      </c>
      <c r="B31" s="6" t="s">
        <v>109</v>
      </c>
      <c r="C31" s="6" t="s">
        <v>155</v>
      </c>
      <c r="D31" s="6" t="s">
        <v>217</v>
      </c>
      <c r="E31" s="6" t="s">
        <v>219</v>
      </c>
      <c r="G31" s="6" t="s">
        <v>295</v>
      </c>
      <c r="H31" s="6" t="s">
        <v>19</v>
      </c>
      <c r="J31" s="6" t="s">
        <v>326</v>
      </c>
      <c r="K31" s="5" t="s">
        <v>17</v>
      </c>
      <c r="L31" s="29" t="s">
        <v>371</v>
      </c>
      <c r="M31" s="5"/>
      <c r="O31" t="str">
        <f t="shared" si="9"/>
        <v>up</v>
      </c>
      <c r="P31" s="29" t="s">
        <v>394</v>
      </c>
    </row>
    <row r="32" spans="1:16" ht="84">
      <c r="A32" s="6" t="s">
        <v>50</v>
      </c>
      <c r="B32" s="6" t="s">
        <v>110</v>
      </c>
      <c r="C32" s="6" t="s">
        <v>156</v>
      </c>
      <c r="D32" s="6" t="s">
        <v>220</v>
      </c>
      <c r="E32" s="6" t="s">
        <v>221</v>
      </c>
      <c r="G32" s="6" t="s">
        <v>295</v>
      </c>
      <c r="H32" s="6" t="s">
        <v>19</v>
      </c>
      <c r="J32" s="6" t="s">
        <v>327</v>
      </c>
      <c r="K32" s="5" t="s">
        <v>17</v>
      </c>
      <c r="L32" s="29" t="s">
        <v>372</v>
      </c>
      <c r="M32" s="5"/>
      <c r="O32" t="s">
        <v>16</v>
      </c>
      <c r="P32" s="29" t="s">
        <v>388</v>
      </c>
    </row>
    <row r="33" spans="1:16" ht="112">
      <c r="A33" s="6" t="s">
        <v>51</v>
      </c>
      <c r="B33" s="6" t="s">
        <v>111</v>
      </c>
      <c r="C33" s="6" t="s">
        <v>155</v>
      </c>
      <c r="D33" s="6" t="s">
        <v>222</v>
      </c>
      <c r="E33" s="6" t="s">
        <v>223</v>
      </c>
      <c r="G33" s="6" t="s">
        <v>295</v>
      </c>
      <c r="H33" s="6" t="s">
        <v>19</v>
      </c>
      <c r="J33" s="6" t="s">
        <v>328</v>
      </c>
      <c r="K33" s="5" t="s">
        <v>17</v>
      </c>
      <c r="L33" s="29" t="s">
        <v>111</v>
      </c>
      <c r="M33" s="5"/>
      <c r="O33" t="s">
        <v>16</v>
      </c>
      <c r="P33" s="29" t="s">
        <v>388</v>
      </c>
    </row>
    <row r="34" spans="1:16" ht="168">
      <c r="A34" s="6" t="s">
        <v>52</v>
      </c>
      <c r="B34" s="6" t="s">
        <v>112</v>
      </c>
      <c r="C34" s="6" t="s">
        <v>157</v>
      </c>
      <c r="D34" s="6" t="s">
        <v>224</v>
      </c>
      <c r="E34" s="6" t="s">
        <v>225</v>
      </c>
      <c r="G34" s="6" t="s">
        <v>295</v>
      </c>
      <c r="H34" s="6" t="s">
        <v>19</v>
      </c>
      <c r="J34" s="6" t="s">
        <v>329</v>
      </c>
      <c r="K34" s="5" t="s">
        <v>17</v>
      </c>
      <c r="L34" s="29" t="s">
        <v>157</v>
      </c>
      <c r="M34" s="5"/>
      <c r="O34" t="str">
        <f t="shared" ref="O34:O35" si="10">O32</f>
        <v>up</v>
      </c>
      <c r="P34" s="29" t="s">
        <v>388</v>
      </c>
    </row>
    <row r="35" spans="1:16" ht="70">
      <c r="A35" s="6" t="s">
        <v>53</v>
      </c>
      <c r="B35" s="6" t="s">
        <v>113</v>
      </c>
      <c r="C35" s="6" t="s">
        <v>155</v>
      </c>
      <c r="D35" s="6" t="s">
        <v>222</v>
      </c>
      <c r="E35" s="6" t="s">
        <v>226</v>
      </c>
      <c r="G35" s="6" t="s">
        <v>295</v>
      </c>
      <c r="H35" s="19" t="s">
        <v>18</v>
      </c>
      <c r="J35" s="6" t="s">
        <v>330</v>
      </c>
      <c r="K35" s="5" t="s">
        <v>17</v>
      </c>
      <c r="L35" s="29" t="s">
        <v>371</v>
      </c>
      <c r="M35" s="5"/>
      <c r="O35" t="str">
        <f t="shared" si="10"/>
        <v>up</v>
      </c>
      <c r="P35" s="29" t="s">
        <v>388</v>
      </c>
    </row>
    <row r="36" spans="1:16" ht="42">
      <c r="A36" s="6" t="s">
        <v>54</v>
      </c>
      <c r="B36" s="6" t="s">
        <v>54</v>
      </c>
      <c r="C36" s="6" t="s">
        <v>156</v>
      </c>
      <c r="D36" s="6" t="s">
        <v>227</v>
      </c>
      <c r="E36" s="6" t="s">
        <v>228</v>
      </c>
      <c r="G36" s="6" t="s">
        <v>295</v>
      </c>
      <c r="H36" s="19" t="s">
        <v>18</v>
      </c>
      <c r="J36" s="34" t="s">
        <v>331</v>
      </c>
      <c r="K36" s="5" t="s">
        <v>17</v>
      </c>
      <c r="L36" s="29" t="s">
        <v>372</v>
      </c>
      <c r="M36" s="5"/>
      <c r="O36" t="str">
        <f t="shared" ref="O36:O37" si="11">O32</f>
        <v>up</v>
      </c>
      <c r="P36" s="29" t="s">
        <v>388</v>
      </c>
    </row>
    <row r="37" spans="1:16" ht="70">
      <c r="A37" s="6" t="s">
        <v>55</v>
      </c>
      <c r="B37" s="6" t="s">
        <v>114</v>
      </c>
      <c r="C37" s="6" t="s">
        <v>158</v>
      </c>
      <c r="D37" s="6" t="s">
        <v>229</v>
      </c>
      <c r="E37" s="6" t="s">
        <v>230</v>
      </c>
      <c r="G37" s="6" t="s">
        <v>295</v>
      </c>
      <c r="H37" s="19" t="s">
        <v>18</v>
      </c>
      <c r="J37" s="6" t="s">
        <v>332</v>
      </c>
      <c r="K37" s="5" t="s">
        <v>17</v>
      </c>
      <c r="L37" s="29" t="s">
        <v>158</v>
      </c>
      <c r="M37" s="5"/>
      <c r="O37" t="str">
        <f t="shared" si="11"/>
        <v>up</v>
      </c>
      <c r="P37" s="29" t="s">
        <v>388</v>
      </c>
    </row>
    <row r="38" spans="1:16" ht="84">
      <c r="A38" s="6" t="s">
        <v>56</v>
      </c>
      <c r="B38" s="6" t="s">
        <v>115</v>
      </c>
      <c r="C38" s="6" t="s">
        <v>155</v>
      </c>
      <c r="D38" s="6" t="s">
        <v>217</v>
      </c>
      <c r="E38" s="6" t="s">
        <v>231</v>
      </c>
      <c r="G38" s="6" t="s">
        <v>295</v>
      </c>
      <c r="H38" s="19" t="s">
        <v>18</v>
      </c>
      <c r="J38" s="6" t="s">
        <v>333</v>
      </c>
      <c r="K38" s="5" t="s">
        <v>17</v>
      </c>
      <c r="L38" s="29" t="s">
        <v>371</v>
      </c>
      <c r="M38" s="5"/>
      <c r="O38" t="s">
        <v>16</v>
      </c>
      <c r="P38" s="29" t="s">
        <v>385</v>
      </c>
    </row>
    <row r="39" spans="1:16" ht="98">
      <c r="A39" s="6" t="s">
        <v>57</v>
      </c>
      <c r="B39" s="6" t="s">
        <v>57</v>
      </c>
      <c r="C39" s="6" t="s">
        <v>159</v>
      </c>
      <c r="D39" s="6" t="s">
        <v>232</v>
      </c>
      <c r="E39" s="6" t="s">
        <v>233</v>
      </c>
      <c r="G39" s="6" t="s">
        <v>295</v>
      </c>
      <c r="H39" s="6" t="s">
        <v>395</v>
      </c>
      <c r="J39" s="6" t="s">
        <v>334</v>
      </c>
      <c r="K39" s="5" t="s">
        <v>17</v>
      </c>
      <c r="L39" s="29" t="s">
        <v>159</v>
      </c>
      <c r="M39" s="5"/>
      <c r="O39" t="s">
        <v>16</v>
      </c>
      <c r="P39" s="29" t="s">
        <v>385</v>
      </c>
    </row>
    <row r="40" spans="1:16" ht="98">
      <c r="A40" s="6" t="s">
        <v>58</v>
      </c>
      <c r="B40" s="6" t="s">
        <v>58</v>
      </c>
      <c r="C40" s="6" t="s">
        <v>159</v>
      </c>
      <c r="D40" s="6" t="s">
        <v>234</v>
      </c>
      <c r="E40" s="28" t="s">
        <v>235</v>
      </c>
      <c r="G40" s="6" t="s">
        <v>295</v>
      </c>
      <c r="H40" s="6" t="s">
        <v>395</v>
      </c>
      <c r="J40" s="6" t="s">
        <v>335</v>
      </c>
      <c r="K40" s="5" t="s">
        <v>17</v>
      </c>
      <c r="L40" s="29" t="s">
        <v>159</v>
      </c>
      <c r="M40" s="5"/>
      <c r="O40" t="str">
        <f t="shared" ref="O40:O41" si="12">O38</f>
        <v>up</v>
      </c>
      <c r="P40" s="29" t="s">
        <v>385</v>
      </c>
    </row>
    <row r="41" spans="1:16" ht="98">
      <c r="A41" s="6" t="s">
        <v>59</v>
      </c>
      <c r="B41" s="6" t="s">
        <v>59</v>
      </c>
      <c r="C41" s="6" t="s">
        <v>159</v>
      </c>
      <c r="D41" s="6" t="s">
        <v>236</v>
      </c>
      <c r="E41" s="6" t="s">
        <v>237</v>
      </c>
      <c r="G41" s="6" t="s">
        <v>295</v>
      </c>
      <c r="H41" s="6" t="s">
        <v>395</v>
      </c>
      <c r="J41" s="6" t="s">
        <v>336</v>
      </c>
      <c r="K41" s="5" t="s">
        <v>17</v>
      </c>
      <c r="L41" s="29" t="s">
        <v>159</v>
      </c>
      <c r="M41" s="5"/>
      <c r="O41" t="str">
        <f t="shared" si="12"/>
        <v>up</v>
      </c>
      <c r="P41" s="29" t="s">
        <v>385</v>
      </c>
    </row>
    <row r="42" spans="1:16" ht="70">
      <c r="A42" s="6" t="s">
        <v>60</v>
      </c>
      <c r="B42" s="6" t="s">
        <v>116</v>
      </c>
      <c r="C42" s="6" t="s">
        <v>158</v>
      </c>
      <c r="D42" s="6" t="s">
        <v>229</v>
      </c>
      <c r="E42" s="6" t="s">
        <v>238</v>
      </c>
      <c r="G42" s="6" t="s">
        <v>295</v>
      </c>
      <c r="H42" s="19" t="s">
        <v>18</v>
      </c>
      <c r="J42" s="6" t="s">
        <v>337</v>
      </c>
      <c r="K42" s="5" t="s">
        <v>17</v>
      </c>
      <c r="L42" s="29" t="s">
        <v>158</v>
      </c>
      <c r="M42" s="5"/>
      <c r="O42" t="str">
        <f t="shared" ref="O42:O43" si="13">O38</f>
        <v>up</v>
      </c>
      <c r="P42" s="29" t="s">
        <v>388</v>
      </c>
    </row>
    <row r="43" spans="1:16" ht="182">
      <c r="A43" s="6" t="s">
        <v>61</v>
      </c>
      <c r="B43" s="6" t="s">
        <v>117</v>
      </c>
      <c r="C43" s="6" t="s">
        <v>160</v>
      </c>
      <c r="D43" s="6" t="s">
        <v>239</v>
      </c>
      <c r="E43" s="6" t="s">
        <v>240</v>
      </c>
      <c r="G43" s="6" t="s">
        <v>295</v>
      </c>
      <c r="H43" s="19" t="s">
        <v>18</v>
      </c>
      <c r="J43" s="12" t="s">
        <v>338</v>
      </c>
      <c r="K43" s="5" t="s">
        <v>17</v>
      </c>
      <c r="L43" s="29" t="s">
        <v>160</v>
      </c>
      <c r="M43" s="5"/>
      <c r="O43" t="str">
        <f t="shared" si="13"/>
        <v>up</v>
      </c>
      <c r="P43" s="29" t="s">
        <v>380</v>
      </c>
    </row>
    <row r="44" spans="1:16" ht="98">
      <c r="A44" s="10" t="s">
        <v>57</v>
      </c>
      <c r="B44" s="10" t="s">
        <v>57</v>
      </c>
      <c r="C44" s="10" t="s">
        <v>160</v>
      </c>
      <c r="D44" s="10" t="s">
        <v>241</v>
      </c>
      <c r="E44" s="10" t="s">
        <v>242</v>
      </c>
      <c r="G44" s="6" t="s">
        <v>295</v>
      </c>
      <c r="H44" s="19" t="s">
        <v>18</v>
      </c>
      <c r="J44" s="12" t="s">
        <v>339</v>
      </c>
      <c r="K44" s="5" t="s">
        <v>17</v>
      </c>
      <c r="L44" s="43" t="s">
        <v>160</v>
      </c>
      <c r="M44" s="5"/>
      <c r="O44" t="s">
        <v>16</v>
      </c>
      <c r="P44" s="43" t="s">
        <v>389</v>
      </c>
    </row>
    <row r="45" spans="1:16" ht="126">
      <c r="A45" s="6" t="s">
        <v>62</v>
      </c>
      <c r="B45" s="6" t="s">
        <v>118</v>
      </c>
      <c r="C45" s="6" t="s">
        <v>161</v>
      </c>
      <c r="D45" s="6" t="s">
        <v>243</v>
      </c>
      <c r="E45" s="6" t="s">
        <v>244</v>
      </c>
      <c r="G45" s="6" t="s">
        <v>295</v>
      </c>
      <c r="H45" s="19" t="s">
        <v>18</v>
      </c>
      <c r="J45" s="6" t="s">
        <v>340</v>
      </c>
      <c r="K45" s="5" t="s">
        <v>17</v>
      </c>
      <c r="L45" s="29" t="s">
        <v>160</v>
      </c>
      <c r="M45" s="5"/>
      <c r="O45" t="s">
        <v>16</v>
      </c>
      <c r="P45" s="29" t="s">
        <v>380</v>
      </c>
    </row>
    <row r="46" spans="1:16" ht="210">
      <c r="A46" s="6" t="s">
        <v>63</v>
      </c>
      <c r="B46" s="6" t="s">
        <v>119</v>
      </c>
      <c r="C46" s="6" t="s">
        <v>161</v>
      </c>
      <c r="D46" s="6" t="s">
        <v>245</v>
      </c>
      <c r="E46" s="6" t="s">
        <v>246</v>
      </c>
      <c r="G46" s="6" t="s">
        <v>295</v>
      </c>
      <c r="H46" s="19" t="s">
        <v>18</v>
      </c>
      <c r="J46" s="12" t="s">
        <v>341</v>
      </c>
      <c r="K46" s="5" t="s">
        <v>17</v>
      </c>
      <c r="L46" s="29" t="s">
        <v>160</v>
      </c>
      <c r="M46" s="5"/>
      <c r="O46" t="str">
        <f t="shared" ref="O46:O47" si="14">O44</f>
        <v>up</v>
      </c>
      <c r="P46" s="29" t="s">
        <v>380</v>
      </c>
    </row>
    <row r="47" spans="1:16" ht="182">
      <c r="A47" s="6" t="s">
        <v>64</v>
      </c>
      <c r="B47" s="6" t="s">
        <v>120</v>
      </c>
      <c r="C47" s="6" t="s">
        <v>160</v>
      </c>
      <c r="D47" s="6" t="s">
        <v>247</v>
      </c>
      <c r="E47" s="6" t="s">
        <v>248</v>
      </c>
      <c r="G47" s="6" t="s">
        <v>295</v>
      </c>
      <c r="H47" s="19" t="s">
        <v>18</v>
      </c>
      <c r="J47" s="6" t="s">
        <v>342</v>
      </c>
      <c r="K47" s="5" t="s">
        <v>17</v>
      </c>
      <c r="L47" s="29" t="s">
        <v>160</v>
      </c>
      <c r="M47" s="5"/>
      <c r="O47" t="str">
        <f t="shared" si="14"/>
        <v>up</v>
      </c>
      <c r="P47" s="29" t="s">
        <v>380</v>
      </c>
    </row>
    <row r="48" spans="1:16" ht="56">
      <c r="A48" s="6" t="s">
        <v>65</v>
      </c>
      <c r="B48" s="6" t="s">
        <v>65</v>
      </c>
      <c r="C48" s="6" t="s">
        <v>162</v>
      </c>
      <c r="D48" s="6" t="s">
        <v>249</v>
      </c>
      <c r="E48" s="6" t="s">
        <v>180</v>
      </c>
      <c r="G48" s="6" t="s">
        <v>295</v>
      </c>
      <c r="H48" s="6" t="s">
        <v>19</v>
      </c>
      <c r="J48" s="6" t="s">
        <v>343</v>
      </c>
      <c r="K48" s="5" t="s">
        <v>17</v>
      </c>
      <c r="L48" s="29" t="s">
        <v>160</v>
      </c>
      <c r="M48" s="5"/>
      <c r="O48" t="str">
        <f t="shared" ref="O48:O49" si="15">O44</f>
        <v>up</v>
      </c>
      <c r="P48" s="29" t="s">
        <v>380</v>
      </c>
    </row>
    <row r="49" spans="1:16" ht="126">
      <c r="A49" s="6" t="s">
        <v>66</v>
      </c>
      <c r="B49" s="6" t="s">
        <v>66</v>
      </c>
      <c r="C49" s="6" t="s">
        <v>162</v>
      </c>
      <c r="D49" s="6" t="s">
        <v>250</v>
      </c>
      <c r="E49" s="6" t="s">
        <v>251</v>
      </c>
      <c r="G49" s="6" t="s">
        <v>295</v>
      </c>
      <c r="H49" s="6" t="s">
        <v>18</v>
      </c>
      <c r="J49" s="35" t="s">
        <v>344</v>
      </c>
      <c r="K49" s="5" t="s">
        <v>17</v>
      </c>
      <c r="L49" s="29" t="s">
        <v>160</v>
      </c>
      <c r="M49" s="5"/>
      <c r="O49" t="str">
        <f t="shared" si="15"/>
        <v>up</v>
      </c>
      <c r="P49" s="29" t="s">
        <v>380</v>
      </c>
    </row>
    <row r="50" spans="1:16" ht="140">
      <c r="A50" s="6" t="s">
        <v>67</v>
      </c>
      <c r="B50" s="6" t="s">
        <v>67</v>
      </c>
      <c r="C50" s="6" t="s">
        <v>162</v>
      </c>
      <c r="D50" s="6" t="s">
        <v>252</v>
      </c>
      <c r="E50" s="6" t="s">
        <v>253</v>
      </c>
      <c r="G50" s="6" t="s">
        <v>295</v>
      </c>
      <c r="H50" s="6" t="s">
        <v>18</v>
      </c>
      <c r="J50" s="36" t="s">
        <v>345</v>
      </c>
      <c r="K50" s="5" t="s">
        <v>17</v>
      </c>
      <c r="L50" s="29" t="s">
        <v>160</v>
      </c>
      <c r="M50" s="5"/>
      <c r="O50" t="s">
        <v>16</v>
      </c>
      <c r="P50" s="29" t="s">
        <v>380</v>
      </c>
    </row>
    <row r="51" spans="1:16" ht="266">
      <c r="A51" s="6" t="s">
        <v>68</v>
      </c>
      <c r="B51" s="6" t="s">
        <v>121</v>
      </c>
      <c r="C51" s="6" t="s">
        <v>162</v>
      </c>
      <c r="D51" s="6" t="s">
        <v>254</v>
      </c>
      <c r="E51" s="6" t="s">
        <v>255</v>
      </c>
      <c r="G51" s="6" t="s">
        <v>295</v>
      </c>
      <c r="H51" s="6" t="s">
        <v>18</v>
      </c>
      <c r="J51" s="6" t="s">
        <v>346</v>
      </c>
      <c r="K51" s="5" t="s">
        <v>17</v>
      </c>
      <c r="L51" s="29" t="s">
        <v>160</v>
      </c>
      <c r="M51" s="5"/>
      <c r="O51" t="s">
        <v>16</v>
      </c>
      <c r="P51" s="29" t="s">
        <v>380</v>
      </c>
    </row>
    <row r="52" spans="1:16" ht="84">
      <c r="A52" s="6" t="s">
        <v>69</v>
      </c>
      <c r="B52" s="6" t="s">
        <v>69</v>
      </c>
      <c r="C52" s="6" t="s">
        <v>163</v>
      </c>
      <c r="D52" s="6" t="s">
        <v>256</v>
      </c>
      <c r="E52" s="6" t="s">
        <v>180</v>
      </c>
      <c r="G52" s="6" t="s">
        <v>295</v>
      </c>
      <c r="H52" s="6" t="s">
        <v>19</v>
      </c>
      <c r="J52" s="6" t="s">
        <v>347</v>
      </c>
      <c r="K52" s="5" t="s">
        <v>17</v>
      </c>
      <c r="L52" s="29" t="s">
        <v>160</v>
      </c>
      <c r="M52" s="5"/>
      <c r="O52" t="str">
        <f t="shared" ref="O52:O53" si="16">O50</f>
        <v>up</v>
      </c>
      <c r="P52" s="29" t="s">
        <v>380</v>
      </c>
    </row>
    <row r="53" spans="1:16" ht="238">
      <c r="A53" s="7" t="s">
        <v>70</v>
      </c>
      <c r="B53" s="7" t="s">
        <v>70</v>
      </c>
      <c r="C53" s="7" t="s">
        <v>163</v>
      </c>
      <c r="D53" s="7" t="s">
        <v>257</v>
      </c>
      <c r="E53" s="7" t="s">
        <v>258</v>
      </c>
      <c r="G53" s="6" t="s">
        <v>295</v>
      </c>
      <c r="H53" s="7" t="s">
        <v>18</v>
      </c>
      <c r="J53" s="7" t="s">
        <v>348</v>
      </c>
      <c r="K53" s="5" t="s">
        <v>17</v>
      </c>
      <c r="L53" s="39" t="s">
        <v>160</v>
      </c>
      <c r="M53" s="5"/>
      <c r="O53" t="str">
        <f t="shared" si="16"/>
        <v>up</v>
      </c>
      <c r="P53" s="39" t="s">
        <v>380</v>
      </c>
    </row>
    <row r="54" spans="1:16" ht="168">
      <c r="A54" s="6" t="s">
        <v>71</v>
      </c>
      <c r="B54" s="18" t="s">
        <v>122</v>
      </c>
      <c r="C54" s="6" t="s">
        <v>160</v>
      </c>
      <c r="D54" s="6" t="s">
        <v>259</v>
      </c>
      <c r="E54" s="6" t="s">
        <v>260</v>
      </c>
      <c r="G54" s="6" t="s">
        <v>295</v>
      </c>
      <c r="H54" s="6" t="s">
        <v>18</v>
      </c>
      <c r="J54" s="6" t="s">
        <v>349</v>
      </c>
      <c r="K54" s="5" t="s">
        <v>17</v>
      </c>
      <c r="L54" s="29" t="s">
        <v>160</v>
      </c>
      <c r="M54" s="5"/>
      <c r="O54" t="str">
        <f t="shared" ref="O54:O55" si="17">O50</f>
        <v>up</v>
      </c>
      <c r="P54" s="39" t="s">
        <v>387</v>
      </c>
    </row>
    <row r="55" spans="1:16" ht="126">
      <c r="A55" s="6" t="s">
        <v>72</v>
      </c>
      <c r="B55" s="7" t="s">
        <v>123</v>
      </c>
      <c r="C55" s="6" t="s">
        <v>164</v>
      </c>
      <c r="D55" s="7" t="s">
        <v>261</v>
      </c>
      <c r="E55" s="7" t="s">
        <v>262</v>
      </c>
      <c r="G55" s="6" t="s">
        <v>295</v>
      </c>
      <c r="H55" s="7" t="s">
        <v>18</v>
      </c>
      <c r="J55" s="7" t="s">
        <v>350</v>
      </c>
      <c r="K55" s="5" t="s">
        <v>17</v>
      </c>
      <c r="L55" s="39" t="s">
        <v>373</v>
      </c>
      <c r="M55" s="5"/>
      <c r="O55" t="str">
        <f t="shared" si="17"/>
        <v>up</v>
      </c>
      <c r="P55" s="39" t="s">
        <v>387</v>
      </c>
    </row>
    <row r="56" spans="1:16" ht="70">
      <c r="A56" s="6" t="s">
        <v>73</v>
      </c>
      <c r="B56" s="7" t="s">
        <v>124</v>
      </c>
      <c r="C56" s="6" t="s">
        <v>164</v>
      </c>
      <c r="D56" s="7" t="s">
        <v>263</v>
      </c>
      <c r="E56" s="7" t="s">
        <v>264</v>
      </c>
      <c r="G56" s="6" t="s">
        <v>295</v>
      </c>
      <c r="H56" s="7" t="s">
        <v>18</v>
      </c>
      <c r="J56" s="7" t="s">
        <v>351</v>
      </c>
      <c r="K56" s="5" t="s">
        <v>17</v>
      </c>
      <c r="L56" s="39" t="s">
        <v>373</v>
      </c>
      <c r="M56" s="5"/>
      <c r="O56" t="s">
        <v>16</v>
      </c>
      <c r="P56" s="39" t="s">
        <v>387</v>
      </c>
    </row>
    <row r="57" spans="1:16" ht="70">
      <c r="A57" s="6" t="s">
        <v>74</v>
      </c>
      <c r="B57" s="7" t="s">
        <v>125</v>
      </c>
      <c r="C57" s="6" t="s">
        <v>164</v>
      </c>
      <c r="D57" s="7" t="s">
        <v>265</v>
      </c>
      <c r="E57" s="7" t="s">
        <v>266</v>
      </c>
      <c r="G57" s="6" t="s">
        <v>295</v>
      </c>
      <c r="H57" s="7" t="s">
        <v>18</v>
      </c>
      <c r="J57" s="7" t="s">
        <v>352</v>
      </c>
      <c r="K57" s="5" t="s">
        <v>17</v>
      </c>
      <c r="L57" s="39" t="s">
        <v>373</v>
      </c>
      <c r="M57" s="5"/>
      <c r="O57" t="s">
        <v>16</v>
      </c>
      <c r="P57" s="39" t="s">
        <v>387</v>
      </c>
    </row>
    <row r="58" spans="1:16" ht="70">
      <c r="A58" s="6" t="s">
        <v>75</v>
      </c>
      <c r="B58" s="7" t="s">
        <v>126</v>
      </c>
      <c r="C58" s="6" t="s">
        <v>164</v>
      </c>
      <c r="D58" s="7" t="s">
        <v>267</v>
      </c>
      <c r="E58" s="7" t="s">
        <v>268</v>
      </c>
      <c r="G58" s="6" t="s">
        <v>295</v>
      </c>
      <c r="H58" s="19" t="s">
        <v>18</v>
      </c>
      <c r="J58" s="7" t="s">
        <v>351</v>
      </c>
      <c r="K58" s="5" t="s">
        <v>17</v>
      </c>
      <c r="L58" s="39" t="s">
        <v>373</v>
      </c>
      <c r="M58" s="5"/>
      <c r="O58" t="str">
        <f t="shared" ref="O58:O59" si="18">O56</f>
        <v>up</v>
      </c>
      <c r="P58" s="39" t="s">
        <v>387</v>
      </c>
    </row>
    <row r="59" spans="1:16" ht="70">
      <c r="A59" s="6" t="s">
        <v>76</v>
      </c>
      <c r="B59" s="7" t="s">
        <v>127</v>
      </c>
      <c r="C59" s="6" t="s">
        <v>164</v>
      </c>
      <c r="D59" s="7" t="s">
        <v>269</v>
      </c>
      <c r="E59" s="7">
        <v>186</v>
      </c>
      <c r="G59" s="6" t="s">
        <v>295</v>
      </c>
      <c r="H59" s="19" t="s">
        <v>18</v>
      </c>
      <c r="J59" s="7" t="s">
        <v>353</v>
      </c>
      <c r="K59" s="5" t="s">
        <v>17</v>
      </c>
      <c r="L59" s="39" t="s">
        <v>373</v>
      </c>
      <c r="M59" s="5"/>
      <c r="O59" t="str">
        <f t="shared" si="18"/>
        <v>up</v>
      </c>
      <c r="P59" s="39" t="s">
        <v>387</v>
      </c>
    </row>
    <row r="60" spans="1:16" ht="70">
      <c r="A60" s="6" t="s">
        <v>77</v>
      </c>
      <c r="B60" s="7" t="s">
        <v>128</v>
      </c>
      <c r="C60" s="6" t="s">
        <v>164</v>
      </c>
      <c r="D60" s="7" t="s">
        <v>171</v>
      </c>
      <c r="E60" s="7" t="s">
        <v>270</v>
      </c>
      <c r="G60" s="6" t="s">
        <v>295</v>
      </c>
      <c r="H60" s="19" t="s">
        <v>18</v>
      </c>
      <c r="J60" s="7" t="s">
        <v>354</v>
      </c>
      <c r="K60" s="5" t="s">
        <v>17</v>
      </c>
      <c r="L60" s="39" t="s">
        <v>373</v>
      </c>
      <c r="M60" s="5"/>
      <c r="O60" t="str">
        <f t="shared" ref="O60:O61" si="19">O56</f>
        <v>up</v>
      </c>
      <c r="P60" s="39" t="s">
        <v>387</v>
      </c>
    </row>
    <row r="61" spans="1:16" ht="168">
      <c r="A61" s="11" t="s">
        <v>78</v>
      </c>
      <c r="B61" s="11" t="s">
        <v>78</v>
      </c>
      <c r="C61" s="23" t="s">
        <v>165</v>
      </c>
      <c r="D61" s="23" t="s">
        <v>271</v>
      </c>
      <c r="E61" s="23" t="s">
        <v>272</v>
      </c>
      <c r="G61" s="6" t="s">
        <v>295</v>
      </c>
      <c r="H61" s="19" t="s">
        <v>18</v>
      </c>
      <c r="J61" s="37" t="s">
        <v>355</v>
      </c>
      <c r="K61" s="5" t="s">
        <v>17</v>
      </c>
      <c r="L61" s="39" t="s">
        <v>370</v>
      </c>
      <c r="M61" s="5"/>
      <c r="O61" t="str">
        <f t="shared" si="19"/>
        <v>up</v>
      </c>
      <c r="P61" s="52" t="s">
        <v>380</v>
      </c>
    </row>
    <row r="62" spans="1:16" ht="266">
      <c r="A62" s="7" t="s">
        <v>79</v>
      </c>
      <c r="B62" s="7" t="s">
        <v>79</v>
      </c>
      <c r="C62" s="7" t="s">
        <v>165</v>
      </c>
      <c r="D62" s="7" t="s">
        <v>273</v>
      </c>
      <c r="E62" s="7" t="s">
        <v>180</v>
      </c>
      <c r="G62" s="6" t="s">
        <v>295</v>
      </c>
      <c r="H62" s="19" t="s">
        <v>18</v>
      </c>
      <c r="J62" s="38" t="s">
        <v>356</v>
      </c>
      <c r="K62" s="5" t="s">
        <v>17</v>
      </c>
      <c r="L62" s="39" t="s">
        <v>370</v>
      </c>
      <c r="M62" s="5"/>
      <c r="O62" t="s">
        <v>16</v>
      </c>
      <c r="P62" s="39" t="s">
        <v>380</v>
      </c>
    </row>
    <row r="63" spans="1:16" ht="42">
      <c r="A63" s="12" t="s">
        <v>80</v>
      </c>
      <c r="B63" s="19" t="s">
        <v>129</v>
      </c>
      <c r="C63" s="12" t="s">
        <v>166</v>
      </c>
      <c r="D63" s="19" t="s">
        <v>274</v>
      </c>
      <c r="E63" s="19" t="s">
        <v>275</v>
      </c>
      <c r="G63" s="6" t="s">
        <v>295</v>
      </c>
      <c r="H63" s="19" t="s">
        <v>18</v>
      </c>
      <c r="J63" s="19" t="s">
        <v>357</v>
      </c>
      <c r="K63" s="5" t="s">
        <v>17</v>
      </c>
      <c r="L63" s="44" t="s">
        <v>375</v>
      </c>
      <c r="M63" s="5"/>
      <c r="O63" t="s">
        <v>16</v>
      </c>
      <c r="P63" s="44" t="s">
        <v>390</v>
      </c>
    </row>
    <row r="64" spans="1:16" ht="56">
      <c r="A64" s="12" t="s">
        <v>81</v>
      </c>
      <c r="B64" s="19" t="s">
        <v>130</v>
      </c>
      <c r="C64" s="12" t="s">
        <v>166</v>
      </c>
      <c r="D64" s="19" t="s">
        <v>276</v>
      </c>
      <c r="E64" s="19" t="s">
        <v>277</v>
      </c>
      <c r="G64" s="6" t="s">
        <v>295</v>
      </c>
      <c r="H64" s="19" t="s">
        <v>18</v>
      </c>
      <c r="J64" s="19" t="s">
        <v>358</v>
      </c>
      <c r="K64" s="5" t="s">
        <v>17</v>
      </c>
      <c r="L64" s="44" t="s">
        <v>375</v>
      </c>
      <c r="M64" s="5"/>
      <c r="O64" t="str">
        <f t="shared" ref="O64:O65" si="20">O62</f>
        <v>up</v>
      </c>
      <c r="P64" s="53" t="s">
        <v>391</v>
      </c>
    </row>
    <row r="65" spans="1:16" ht="56">
      <c r="A65" s="12" t="s">
        <v>82</v>
      </c>
      <c r="B65" s="19" t="s">
        <v>131</v>
      </c>
      <c r="C65" s="12" t="s">
        <v>166</v>
      </c>
      <c r="D65" s="19" t="s">
        <v>278</v>
      </c>
      <c r="E65" s="19" t="s">
        <v>279</v>
      </c>
      <c r="G65" s="6" t="s">
        <v>295</v>
      </c>
      <c r="H65" s="19" t="s">
        <v>18</v>
      </c>
      <c r="J65" s="19" t="s">
        <v>359</v>
      </c>
      <c r="K65" s="5" t="s">
        <v>17</v>
      </c>
      <c r="L65" s="44" t="s">
        <v>375</v>
      </c>
      <c r="M65" s="5"/>
      <c r="O65" t="str">
        <f t="shared" si="20"/>
        <v>up</v>
      </c>
      <c r="P65" s="53" t="s">
        <v>397</v>
      </c>
    </row>
    <row r="66" spans="1:16" ht="42">
      <c r="A66" s="12" t="s">
        <v>83</v>
      </c>
      <c r="B66" s="19" t="s">
        <v>132</v>
      </c>
      <c r="C66" s="12" t="s">
        <v>166</v>
      </c>
      <c r="D66" s="19" t="s">
        <v>278</v>
      </c>
      <c r="E66" s="19" t="s">
        <v>280</v>
      </c>
      <c r="G66" s="6" t="s">
        <v>295</v>
      </c>
      <c r="H66" s="19" t="s">
        <v>18</v>
      </c>
      <c r="J66" s="19" t="s">
        <v>360</v>
      </c>
      <c r="K66" s="5" t="s">
        <v>17</v>
      </c>
      <c r="L66" s="44" t="s">
        <v>375</v>
      </c>
      <c r="M66" s="5"/>
      <c r="O66" t="str">
        <f t="shared" ref="O66:O67" si="21">O62</f>
        <v>up</v>
      </c>
      <c r="P66" s="53" t="s">
        <v>392</v>
      </c>
    </row>
    <row r="67" spans="1:16" ht="84">
      <c r="A67" s="12" t="s">
        <v>84</v>
      </c>
      <c r="B67" s="19" t="s">
        <v>133</v>
      </c>
      <c r="C67" s="12" t="s">
        <v>166</v>
      </c>
      <c r="D67" s="19" t="s">
        <v>281</v>
      </c>
      <c r="E67" s="19" t="s">
        <v>282</v>
      </c>
      <c r="G67" s="6" t="s">
        <v>295</v>
      </c>
      <c r="H67" s="19" t="s">
        <v>18</v>
      </c>
      <c r="J67" s="19" t="s">
        <v>361</v>
      </c>
      <c r="K67" s="5" t="s">
        <v>17</v>
      </c>
      <c r="L67" s="44" t="s">
        <v>375</v>
      </c>
      <c r="M67" s="5"/>
      <c r="O67" t="str">
        <f t="shared" si="21"/>
        <v>up</v>
      </c>
      <c r="P67" s="29" t="s">
        <v>394</v>
      </c>
    </row>
    <row r="68" spans="1:16" ht="42">
      <c r="A68" s="13" t="s">
        <v>85</v>
      </c>
      <c r="B68" s="19" t="s">
        <v>134</v>
      </c>
      <c r="C68" s="12" t="s">
        <v>166</v>
      </c>
      <c r="D68" s="19" t="s">
        <v>278</v>
      </c>
      <c r="E68" s="19" t="s">
        <v>283</v>
      </c>
      <c r="G68" s="6" t="s">
        <v>295</v>
      </c>
      <c r="H68" s="19" t="s">
        <v>18</v>
      </c>
      <c r="J68" s="19" t="s">
        <v>362</v>
      </c>
      <c r="K68" s="5" t="s">
        <v>17</v>
      </c>
      <c r="L68" s="45" t="s">
        <v>375</v>
      </c>
      <c r="M68" s="5"/>
      <c r="O68" t="s">
        <v>16</v>
      </c>
      <c r="P68" s="44" t="s">
        <v>392</v>
      </c>
    </row>
    <row r="69" spans="1:16" ht="26">
      <c r="A69" s="14" t="s">
        <v>86</v>
      </c>
      <c r="B69" s="20" t="s">
        <v>135</v>
      </c>
      <c r="C69" s="20" t="s">
        <v>167</v>
      </c>
      <c r="D69" s="14" t="s">
        <v>267</v>
      </c>
      <c r="E69" s="14" t="s">
        <v>284</v>
      </c>
      <c r="G69" s="6" t="s">
        <v>295</v>
      </c>
      <c r="H69" s="54" t="s">
        <v>396</v>
      </c>
      <c r="J69" s="14" t="s">
        <v>363</v>
      </c>
      <c r="K69" s="5" t="s">
        <v>17</v>
      </c>
      <c r="L69" s="46" t="s">
        <v>167</v>
      </c>
      <c r="M69" s="5"/>
      <c r="O69" t="s">
        <v>16</v>
      </c>
      <c r="P69" s="46" t="s">
        <v>393</v>
      </c>
    </row>
    <row r="70" spans="1:16" ht="26">
      <c r="A70" s="15" t="s">
        <v>87</v>
      </c>
      <c r="B70" s="14" t="s">
        <v>136</v>
      </c>
      <c r="C70" s="14" t="s">
        <v>168</v>
      </c>
      <c r="D70" s="15" t="s">
        <v>285</v>
      </c>
      <c r="E70" s="15" t="s">
        <v>286</v>
      </c>
      <c r="G70" s="6" t="s">
        <v>295</v>
      </c>
      <c r="H70" s="19" t="s">
        <v>18</v>
      </c>
      <c r="J70" s="14" t="s">
        <v>364</v>
      </c>
      <c r="K70" s="5" t="s">
        <v>17</v>
      </c>
      <c r="L70" s="47" t="s">
        <v>374</v>
      </c>
      <c r="M70" s="5"/>
      <c r="O70" t="str">
        <f t="shared" ref="O70:O71" si="22">O68</f>
        <v>up</v>
      </c>
      <c r="P70" s="46" t="s">
        <v>385</v>
      </c>
    </row>
    <row r="71" spans="1:16" ht="26">
      <c r="A71" s="15" t="s">
        <v>88</v>
      </c>
      <c r="B71" s="14" t="s">
        <v>137</v>
      </c>
      <c r="C71" s="14" t="s">
        <v>168</v>
      </c>
      <c r="D71" s="15" t="s">
        <v>287</v>
      </c>
      <c r="E71" s="15" t="s">
        <v>288</v>
      </c>
      <c r="G71" s="6" t="s">
        <v>295</v>
      </c>
      <c r="H71" s="19" t="s">
        <v>18</v>
      </c>
      <c r="J71" s="14" t="s">
        <v>365</v>
      </c>
      <c r="K71" s="5" t="s">
        <v>17</v>
      </c>
      <c r="L71" s="47" t="s">
        <v>374</v>
      </c>
      <c r="M71" s="5"/>
      <c r="O71" t="str">
        <f t="shared" si="22"/>
        <v>up</v>
      </c>
      <c r="P71" s="46" t="s">
        <v>385</v>
      </c>
    </row>
    <row r="72" spans="1:16" ht="26">
      <c r="A72" s="14" t="s">
        <v>89</v>
      </c>
      <c r="B72" s="14" t="s">
        <v>138</v>
      </c>
      <c r="C72" s="14" t="s">
        <v>168</v>
      </c>
      <c r="D72" s="15" t="s">
        <v>289</v>
      </c>
      <c r="E72" s="15" t="s">
        <v>290</v>
      </c>
      <c r="G72" s="6" t="s">
        <v>295</v>
      </c>
      <c r="H72" s="19" t="s">
        <v>18</v>
      </c>
      <c r="J72" s="14" t="s">
        <v>366</v>
      </c>
      <c r="K72" s="5" t="s">
        <v>17</v>
      </c>
      <c r="L72" s="47" t="s">
        <v>374</v>
      </c>
      <c r="M72" s="5"/>
      <c r="O72" t="str">
        <f t="shared" ref="O72:O73" si="23">O68</f>
        <v>up</v>
      </c>
      <c r="P72" s="46" t="s">
        <v>385</v>
      </c>
    </row>
    <row r="73" spans="1:16" ht="26">
      <c r="A73" s="15" t="s">
        <v>90</v>
      </c>
      <c r="B73" s="14" t="s">
        <v>139</v>
      </c>
      <c r="C73" s="14" t="s">
        <v>168</v>
      </c>
      <c r="D73" s="15" t="s">
        <v>291</v>
      </c>
      <c r="E73" s="15" t="s">
        <v>292</v>
      </c>
      <c r="G73" s="6" t="s">
        <v>295</v>
      </c>
      <c r="H73" s="19" t="s">
        <v>18</v>
      </c>
      <c r="J73" s="14" t="s">
        <v>367</v>
      </c>
      <c r="K73" s="5" t="s">
        <v>17</v>
      </c>
      <c r="L73" s="47" t="s">
        <v>374</v>
      </c>
      <c r="M73" s="5"/>
      <c r="O73" t="str">
        <f t="shared" si="23"/>
        <v>up</v>
      </c>
      <c r="P73" s="46" t="s">
        <v>385</v>
      </c>
    </row>
    <row r="74" spans="1:16" ht="26">
      <c r="A74" s="15" t="s">
        <v>91</v>
      </c>
      <c r="B74" s="14"/>
      <c r="C74" s="14" t="s">
        <v>168</v>
      </c>
      <c r="D74" s="15" t="s">
        <v>287</v>
      </c>
      <c r="E74" s="15" t="s">
        <v>293</v>
      </c>
      <c r="G74" s="6" t="s">
        <v>295</v>
      </c>
      <c r="H74" s="19" t="s">
        <v>18</v>
      </c>
      <c r="J74" s="14" t="s">
        <v>368</v>
      </c>
      <c r="K74" s="5" t="s">
        <v>17</v>
      </c>
      <c r="L74" s="47" t="s">
        <v>374</v>
      </c>
      <c r="M74" s="5"/>
      <c r="O74" t="s">
        <v>16</v>
      </c>
      <c r="P74" s="46" t="s">
        <v>385</v>
      </c>
    </row>
  </sheetData>
  <hyperlinks>
    <hyperlink ref="J36" r:id="rId1" xr:uid="{00B1B7E5-43AC-4349-A5B0-0DFEFC97817D}"/>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jasin Aniyeri</cp:lastModifiedBy>
  <dcterms:created xsi:type="dcterms:W3CDTF">2017-12-08T08:18:22Z</dcterms:created>
  <dcterms:modified xsi:type="dcterms:W3CDTF">2019-08-28T05:43:48Z</dcterms:modified>
</cp:coreProperties>
</file>