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91819\Downloads\"/>
    </mc:Choice>
  </mc:AlternateContent>
  <xr:revisionPtr revIDLastSave="0" documentId="13_ncr:1_{1A8F82A2-4BC2-4BCD-96C9-1FB9603602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1" sheetId="3" r:id="rId2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8" i="2" l="1"/>
  <c r="M17" i="2"/>
  <c r="M16" i="2"/>
  <c r="R18" i="2"/>
  <c r="R17" i="2"/>
  <c r="R16" i="2"/>
  <c r="A3" i="3"/>
  <c r="A2" i="3"/>
  <c r="A1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<sst xmlns="http://schemas.openxmlformats.org/spreadsheetml/2006/main" count="663" uniqueCount="139">
  <si>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</si>
  <si>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</si>
  <si>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</si>
  <si>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</si>
  <si>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</si>
  <si>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</si>
  <si>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</si>
  <si>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</si>
  <si>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</si>
  <si>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</si>
  <si>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</si>
  <si>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</si>
  <si>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</si>
  <si>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</si>
  <si>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</si>
  <si>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</si>
  <si>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</si>
  <si>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</si>
  <si>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</si>
  <si>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</si>
  <si>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</si>
  <si>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</si>
  <si>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</si>
  <si>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</si>
  <si>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DPM</t>
  </si>
  <si>
    <t xml:space="preserve">Instrumentation Lab </t>
  </si>
  <si>
    <t>HIOKI</t>
  </si>
  <si>
    <t>ULS</t>
  </si>
  <si>
    <t>UTTF</t>
  </si>
  <si>
    <t>PCM</t>
  </si>
  <si>
    <t>DAQ</t>
  </si>
  <si>
    <t>Fluke</t>
  </si>
  <si>
    <t xml:space="preserve">Endress+Hauser </t>
  </si>
  <si>
    <t xml:space="preserve">Baker+Hughes GE </t>
  </si>
  <si>
    <t>SEBA</t>
  </si>
  <si>
    <t>PT 900</t>
  </si>
  <si>
    <t>PW3337</t>
  </si>
  <si>
    <t>CR6</t>
  </si>
  <si>
    <t>UF-1</t>
  </si>
  <si>
    <t>805 FC</t>
  </si>
  <si>
    <t xml:space="preserve">Campbell Sceintific </t>
  </si>
  <si>
    <t>FMU 40</t>
  </si>
  <si>
    <t>FMU 44</t>
  </si>
  <si>
    <t>CERABAR</t>
  </si>
  <si>
    <t>M04240025</t>
  </si>
  <si>
    <t>Uni-T</t>
  </si>
  <si>
    <t>UT 352</t>
  </si>
  <si>
    <t>Governemnt</t>
  </si>
  <si>
    <t>Ministry of New and Renewable Energy ( R &amp; D Division) Government of India</t>
  </si>
  <si>
    <t>Performance and field evolution of hydro power plants</t>
  </si>
  <si>
    <t>VT</t>
  </si>
  <si>
    <t>PT</t>
  </si>
  <si>
    <t xml:space="preserve">Measurement of electric parameter </t>
  </si>
  <si>
    <t>Measurement of vibration</t>
  </si>
  <si>
    <t>Measurement of sound level</t>
  </si>
  <si>
    <t>Measurement of absolute pressure</t>
  </si>
  <si>
    <t>Measurement of water level</t>
  </si>
  <si>
    <t>Measurement of water discharge in pipe</t>
  </si>
  <si>
    <t>Measurement of velocity at water channel</t>
  </si>
  <si>
    <t>Data acquiring from the instruments</t>
  </si>
  <si>
    <t>Instrumentation Laboratory</t>
  </si>
  <si>
    <t>Department of Hydro &amp; Renewable Energy</t>
  </si>
  <si>
    <t>-</t>
  </si>
  <si>
    <t>Working</t>
  </si>
  <si>
    <t>Testing equipment</t>
  </si>
  <si>
    <t>Aarav Enterprises, New Delhi</t>
  </si>
  <si>
    <t>aaraventerprises.del@gmail.com</t>
  </si>
  <si>
    <t>sales@spiengineers.com</t>
  </si>
  <si>
    <t>SPI Engineers Pvt. Ltd. , New Delhi</t>
  </si>
  <si>
    <t>Russel Technologies India Pvt. Ltd, Lucknow</t>
  </si>
  <si>
    <t>info@russelltech-india.com</t>
  </si>
  <si>
    <t>Nandini Enterprises, Haridwar</t>
  </si>
  <si>
    <t>nandinienterprises.live@gmail.com</t>
  </si>
  <si>
    <t>ATC ngineering System Pvt. Ltd., Noida</t>
  </si>
  <si>
    <t>ashoktaruchoudhuri@yahoo.co.in</t>
  </si>
  <si>
    <t>Seba hydrometric GmbH &amp; Co.Kg, Germany</t>
  </si>
  <si>
    <t>Duester@seba.de</t>
  </si>
  <si>
    <t>Campbell Scientific India Pvt. Ltd., New Delhi</t>
  </si>
  <si>
    <t>asharma@campbellsci.in</t>
  </si>
  <si>
    <t>head@hre.iitr.ac.in</t>
  </si>
  <si>
    <t>Electromagnetic Flowmeter of 350 mm Dia 01 No.</t>
  </si>
  <si>
    <t>High Performance Computing (HPC) Server Cluster for use of ANSYS CFD Software</t>
  </si>
  <si>
    <t>Centre of Excellence in Ultra Low head and Hydro Kinetic Turbines</t>
  </si>
  <si>
    <t>HPC installed at HTR&amp;D laboratory IIT Roorkee</t>
  </si>
  <si>
    <t>For measuring discharge in ultra low head turbine test rig</t>
  </si>
  <si>
    <t>For pipeline of Ultralow head turbine test rig</t>
  </si>
  <si>
    <t>For measuring temperature in ultra low head turbine test rig</t>
  </si>
  <si>
    <t>For measuring torque in ultra low head turbine test rig</t>
  </si>
  <si>
    <t>Centre of Excellence for Ultra low head and hydro kinetic turbines</t>
  </si>
  <si>
    <t>To be installed</t>
  </si>
  <si>
    <t>Instrument is for ultra low head test rig</t>
  </si>
  <si>
    <t>HPC</t>
  </si>
  <si>
    <t>M/s Cair Euromatic Automation Pvt. Ltd.</t>
  </si>
  <si>
    <t>mkt2@cairindia.com</t>
  </si>
  <si>
    <t>M/s Emerson Process Management (India) Pvt. Ltd.</t>
  </si>
  <si>
    <t>prashant.jaiswal@emerson.com</t>
  </si>
  <si>
    <t>M/s Doon Business Machine Pvt Ltd</t>
  </si>
  <si>
    <t>sales@doonbusinessmachine.com</t>
  </si>
  <si>
    <t>For measuring absolute pressure in ultra low head turbine test rig</t>
  </si>
  <si>
    <t>For measuring differentialpressure in ultra low head turbine test rig</t>
  </si>
  <si>
    <t>adesh.bhatt@hbkworld.com</t>
  </si>
  <si>
    <t>M/S HBK GmbH</t>
  </si>
  <si>
    <t>Digital Power Meter</t>
  </si>
  <si>
    <t xml:space="preserve">Vibration Tester </t>
  </si>
  <si>
    <t xml:space="preserve">Sound level meter </t>
  </si>
  <si>
    <t>C173072368</t>
  </si>
  <si>
    <t xml:space="preserve">C173684948 </t>
  </si>
  <si>
    <t xml:space="preserve">Pressure Gauge </t>
  </si>
  <si>
    <t>SM</t>
  </si>
  <si>
    <t>VC003E21198</t>
  </si>
  <si>
    <t xml:space="preserve"> VC003F2119</t>
  </si>
  <si>
    <t>VC000321107</t>
  </si>
  <si>
    <t>Ultrasonic level sensors</t>
  </si>
  <si>
    <t xml:space="preserve">VC00382109A </t>
  </si>
  <si>
    <t xml:space="preserve"> VC00392109A</t>
  </si>
  <si>
    <t>Ultrasonic transit time flowmeter</t>
  </si>
  <si>
    <t xml:space="preserve">Propeller current Meter </t>
  </si>
  <si>
    <t>Data logger</t>
  </si>
  <si>
    <t>Butterfly valve (On/Off Type)</t>
  </si>
  <si>
    <t>COE on ULH &amp; HKT</t>
  </si>
  <si>
    <t xml:space="preserve">Cair Euromatic </t>
  </si>
  <si>
    <t>Butterfly valve (modulating type )</t>
  </si>
  <si>
    <t xml:space="preserve">Temperature Sensor and transmitter </t>
  </si>
  <si>
    <t xml:space="preserve">Absolute pressure transmitter </t>
  </si>
  <si>
    <t>Torquemeter</t>
  </si>
  <si>
    <t xml:space="preserve">Differential pressure transmitter </t>
  </si>
  <si>
    <t>ABF-C350-Z-IT-PRO</t>
  </si>
  <si>
    <t>ABF-C-350-3PK-ISU</t>
  </si>
  <si>
    <t>EM FLOWMETER</t>
  </si>
  <si>
    <t>R-214C</t>
  </si>
  <si>
    <t>SGR 511-E</t>
  </si>
  <si>
    <t>R-3051T</t>
  </si>
  <si>
    <t>R-3051C</t>
  </si>
  <si>
    <t>Vl</t>
  </si>
  <si>
    <t>EMF</t>
  </si>
  <si>
    <t>TempS</t>
  </si>
  <si>
    <t>Tqm</t>
  </si>
  <si>
    <t>APT</t>
  </si>
  <si>
    <t>DPT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</si>
</sst>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4" fontId="2" fillId="0" borderId="0" xfId="0" applyNumberFormat="1" applyFont="1"/>
    <xf numFmtId="4" fontId="3" fillId="0" borderId="0" xfId="0" applyNumberFormat="1" applyFont="1"/>
    <xf numFmtId="49" fontId="0" fillId="0" borderId="0" xfId="0" applyNumberFormat="1" applyAlignment="1">
      <alignment wrapText="1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1"/>
    <xf numFmtId="0" fontId="5" fillId="0" borderId="0" xfId="1" applyAlignment="1">
      <alignment wrapText="1"/>
    </xf>
    <xf numFmtId="0" fontId="0" fillId="2" borderId="0" xfId="0" applyFill="1"/>
    <xf numFmtId="49" fontId="0" fillId="2" borderId="0" xfId="0" applyNumberFormat="1" applyFill="1"/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horizontal="center"/>
    </xf>
    <xf numFmtId="4" fontId="2" fillId="2" borderId="0" xfId="0" applyNumberFormat="1" applyFont="1" applyFill="1"/>
    <xf numFmtId="0" fontId="5" fillId="2" borderId="0" xfId="1" applyFill="1"/>
    <xf numFmtId="0" fontId="1" fillId="0" borderId="1" xfId="0" applyFont="1" applyBorder="1"/>
    <xf numFmtId="49" fontId="1" fillId="0" borderId="1" xfId="0" applyNumberFormat="1" applyFont="1" applyBorder="1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lef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1" xfId="0" applyBorder="1" applyAlignment="1">
      <alignment horizontal="center"/>
    </xf>
    <xf numFmtId="4" fontId="2" fillId="0" borderId="1" xfId="0" applyNumberFormat="1" applyFont="1" applyBorder="1"/>
    <xf numFmtId="0" fontId="5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russelltech-india.com" TargetMode="External"/><Relationship Id="rId3" Type="http://schemas.openxmlformats.org/officeDocument/2006/relationships/hyperlink" Target="mailto:info@russelltech-india.com" TargetMode="External"/><Relationship Id="rId7" Type="http://schemas.openxmlformats.org/officeDocument/2006/relationships/hyperlink" Target="mailto:info@russelltech-india.com" TargetMode="External"/><Relationship Id="rId2" Type="http://schemas.openxmlformats.org/officeDocument/2006/relationships/hyperlink" Target="mailto:sales@spiengineers.com" TargetMode="External"/><Relationship Id="rId1" Type="http://schemas.openxmlformats.org/officeDocument/2006/relationships/hyperlink" Target="mailto:aaraventerprises.del@gmail.com" TargetMode="External"/><Relationship Id="rId6" Type="http://schemas.openxmlformats.org/officeDocument/2006/relationships/hyperlink" Target="mailto:info@russelltech-india.com" TargetMode="External"/><Relationship Id="rId5" Type="http://schemas.openxmlformats.org/officeDocument/2006/relationships/hyperlink" Target="mailto:sales@spiengineers.com" TargetMode="External"/><Relationship Id="rId10" Type="http://schemas.openxmlformats.org/officeDocument/2006/relationships/queryTable" Target="../queryTables/queryTable1.xml"/><Relationship Id="rId4" Type="http://schemas.openxmlformats.org/officeDocument/2006/relationships/hyperlink" Target="mailto:aaraventerprises.del@gmai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2"/>
  <sheetViews>
    <sheetView tabSelected="1" topLeftCell="O1" workbookViewId="0">
      <selection activeCell="R2" sqref="R2"/>
    </sheetView>
  </sheetViews>
  <sheetFormatPr defaultRowHeight="12.75" x14ac:dyDescent="0.2"/>
  <cols>
    <col min="1" max="1" width="27.85546875" customWidth="1"/>
    <col min="2" max="2" width="27.140625" customWidth="1"/>
    <col min="3" max="3" width="11.5703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41.85546875" customWidth="1"/>
    <col min="9" max="9" width="28.85546875" bestFit="1" customWidth="1"/>
    <col min="10" max="10" width="31.5703125" bestFit="1" customWidth="1"/>
    <col min="11" max="11" width="37" bestFit="1" customWidth="1"/>
    <col min="12" max="12" width="59.85546875" bestFit="1" customWidth="1"/>
    <col min="13" max="13" width="15" customWidth="1"/>
    <col min="14" max="14" width="18.7109375" bestFit="1" customWidth="1"/>
    <col min="15" max="15" width="17.7109375" customWidth="1"/>
    <col min="16" max="16" width="32.5703125" bestFit="1" customWidth="1"/>
    <col min="17" max="17" width="16.85546875" customWidth="1"/>
    <col min="18" max="18" width="14.5703125" customWidth="1"/>
    <col min="19" max="19" width="17.140625" customWidth="1"/>
    <col min="20" max="20" width="25.42578125" bestFit="1" customWidth="1"/>
    <col min="21" max="21" width="30.85546875" bestFit="1" customWidth="1"/>
    <col min="22" max="22" width="26.42578125" bestFit="1" customWidth="1"/>
    <col min="23" max="23" width="30.85546875" bestFit="1" customWidth="1"/>
    <col min="24" max="24" width="45.7109375" customWidth="1"/>
  </cols>
  <sheetData>
    <row r="1" spans="1:24" x14ac:dyDescent="0.2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9</v>
      </c>
      <c r="G1" s="19" t="s">
        <v>10</v>
      </c>
      <c r="H1" s="18" t="s">
        <v>11</v>
      </c>
      <c r="I1" s="18" t="s">
        <v>6</v>
      </c>
      <c r="J1" s="18" t="s">
        <v>5</v>
      </c>
      <c r="K1" s="18" t="s">
        <v>14</v>
      </c>
      <c r="L1" s="18" t="s">
        <v>13</v>
      </c>
      <c r="M1" s="18" t="s">
        <v>18</v>
      </c>
      <c r="N1" s="18" t="s">
        <v>7</v>
      </c>
      <c r="O1" s="18" t="s">
        <v>12</v>
      </c>
      <c r="P1" s="18" t="s">
        <v>8</v>
      </c>
      <c r="Q1" s="18" t="s">
        <v>15</v>
      </c>
      <c r="R1" s="18" t="s">
        <v>16</v>
      </c>
      <c r="S1" s="18" t="s">
        <v>17</v>
      </c>
      <c r="T1" s="18" t="s">
        <v>19</v>
      </c>
      <c r="U1" s="18" t="s">
        <v>20</v>
      </c>
      <c r="V1" s="18" t="s">
        <v>21</v>
      </c>
      <c r="W1" s="18" t="s">
        <v>22</v>
      </c>
      <c r="X1" s="18" t="s">
        <v>23</v>
      </c>
    </row>
    <row r="2" spans="1:24" ht="26.25" x14ac:dyDescent="0.25">
      <c r="A2" s="20" t="s">
        <v>102</v>
      </c>
      <c r="B2" s="21" t="s">
        <v>24</v>
      </c>
      <c r="C2" s="20" t="s">
        <v>25</v>
      </c>
      <c r="D2" s="20" t="s">
        <v>26</v>
      </c>
      <c r="E2" s="21" t="s">
        <v>36</v>
      </c>
      <c r="F2" s="22">
        <v>230804501</v>
      </c>
      <c r="G2" s="23" t="s">
        <v>47</v>
      </c>
      <c r="H2" s="24" t="s">
        <v>48</v>
      </c>
      <c r="I2" s="24" t="s">
        <v>49</v>
      </c>
      <c r="J2" s="21" t="s">
        <v>52</v>
      </c>
      <c r="K2" s="21" t="s">
        <v>61</v>
      </c>
      <c r="L2" s="21" t="s">
        <v>60</v>
      </c>
      <c r="M2" s="26">
        <v>424800</v>
      </c>
      <c r="N2" s="25" t="s">
        <v>62</v>
      </c>
      <c r="O2" s="21" t="s">
        <v>63</v>
      </c>
      <c r="P2" s="21" t="s">
        <v>64</v>
      </c>
      <c r="Q2" s="25" t="s">
        <v>62</v>
      </c>
      <c r="R2" s="26">
        <v>424800</v>
      </c>
      <c r="S2" s="25" t="s">
        <v>62</v>
      </c>
      <c r="T2" s="21" t="s">
        <v>65</v>
      </c>
      <c r="U2" s="27" t="s">
        <v>66</v>
      </c>
      <c r="V2" s="21" t="s">
        <v>65</v>
      </c>
      <c r="W2" s="27" t="s">
        <v>66</v>
      </c>
      <c r="X2" s="27" t="s">
        <v>79</v>
      </c>
    </row>
    <row r="3" spans="1:24" ht="26.25" x14ac:dyDescent="0.25">
      <c r="A3" s="2" t="s">
        <v>103</v>
      </c>
      <c r="B3" t="s">
        <v>50</v>
      </c>
      <c r="C3" s="2" t="s">
        <v>25</v>
      </c>
      <c r="D3" t="s">
        <v>31</v>
      </c>
      <c r="E3" t="s">
        <v>39</v>
      </c>
      <c r="F3" s="8">
        <v>60320010</v>
      </c>
      <c r="G3" s="1" t="s">
        <v>47</v>
      </c>
      <c r="H3" s="5" t="s">
        <v>48</v>
      </c>
      <c r="I3" s="5" t="s">
        <v>49</v>
      </c>
      <c r="J3" t="s">
        <v>53</v>
      </c>
      <c r="K3" t="s">
        <v>61</v>
      </c>
      <c r="L3" t="s">
        <v>60</v>
      </c>
      <c r="M3" s="3">
        <v>417646</v>
      </c>
      <c r="N3" s="9" t="s">
        <v>62</v>
      </c>
      <c r="O3" t="s">
        <v>63</v>
      </c>
      <c r="P3" t="s">
        <v>64</v>
      </c>
      <c r="Q3" s="9" t="s">
        <v>62</v>
      </c>
      <c r="R3" s="3">
        <v>417646</v>
      </c>
      <c r="S3" s="9" t="s">
        <v>62</v>
      </c>
      <c r="T3" s="2" t="s">
        <v>68</v>
      </c>
      <c r="U3" s="10" t="s">
        <v>67</v>
      </c>
      <c r="V3" s="2" t="s">
        <v>68</v>
      </c>
      <c r="W3" s="10" t="s">
        <v>67</v>
      </c>
      <c r="X3" s="10" t="s">
        <v>79</v>
      </c>
    </row>
    <row r="4" spans="1:24" ht="26.25" x14ac:dyDescent="0.25">
      <c r="A4" s="2" t="s">
        <v>104</v>
      </c>
      <c r="B4" t="s">
        <v>108</v>
      </c>
      <c r="C4" s="2" t="s">
        <v>25</v>
      </c>
      <c r="D4" t="s">
        <v>45</v>
      </c>
      <c r="E4" t="s">
        <v>46</v>
      </c>
      <c r="F4" s="6" t="s">
        <v>105</v>
      </c>
      <c r="G4" s="1" t="s">
        <v>47</v>
      </c>
      <c r="H4" s="5" t="s">
        <v>48</v>
      </c>
      <c r="I4" s="5" t="s">
        <v>49</v>
      </c>
      <c r="J4" t="s">
        <v>54</v>
      </c>
      <c r="K4" t="s">
        <v>61</v>
      </c>
      <c r="L4" t="s">
        <v>60</v>
      </c>
      <c r="M4" s="3">
        <v>24190</v>
      </c>
      <c r="N4" s="9" t="s">
        <v>62</v>
      </c>
      <c r="O4" t="s">
        <v>63</v>
      </c>
      <c r="P4" t="s">
        <v>64</v>
      </c>
      <c r="Q4" s="9" t="s">
        <v>62</v>
      </c>
      <c r="R4" s="3">
        <v>24190</v>
      </c>
      <c r="S4" s="9" t="s">
        <v>62</v>
      </c>
      <c r="T4" s="2" t="s">
        <v>69</v>
      </c>
      <c r="U4" s="10" t="s">
        <v>70</v>
      </c>
      <c r="V4" s="2" t="s">
        <v>69</v>
      </c>
      <c r="W4" s="10" t="s">
        <v>70</v>
      </c>
      <c r="X4" s="10" t="s">
        <v>79</v>
      </c>
    </row>
    <row r="5" spans="1:24" ht="26.25" x14ac:dyDescent="0.25">
      <c r="A5" s="2" t="s">
        <v>104</v>
      </c>
      <c r="B5" t="s">
        <v>108</v>
      </c>
      <c r="C5" s="2" t="s">
        <v>25</v>
      </c>
      <c r="D5" t="s">
        <v>45</v>
      </c>
      <c r="E5" t="s">
        <v>46</v>
      </c>
      <c r="F5" s="6" t="s">
        <v>106</v>
      </c>
      <c r="G5" s="1" t="s">
        <v>47</v>
      </c>
      <c r="H5" s="5" t="s">
        <v>48</v>
      </c>
      <c r="I5" s="5" t="s">
        <v>49</v>
      </c>
      <c r="J5" t="s">
        <v>54</v>
      </c>
      <c r="K5" t="s">
        <v>61</v>
      </c>
      <c r="L5" t="s">
        <v>60</v>
      </c>
      <c r="M5" s="3">
        <v>24190</v>
      </c>
      <c r="N5" s="9" t="s">
        <v>62</v>
      </c>
      <c r="O5" t="s">
        <v>63</v>
      </c>
      <c r="P5" t="s">
        <v>64</v>
      </c>
      <c r="Q5" s="9" t="s">
        <v>62</v>
      </c>
      <c r="R5" s="3">
        <v>24190</v>
      </c>
      <c r="S5" s="9" t="s">
        <v>62</v>
      </c>
      <c r="T5" s="2" t="s">
        <v>69</v>
      </c>
      <c r="U5" s="10" t="s">
        <v>70</v>
      </c>
      <c r="V5" s="2" t="s">
        <v>69</v>
      </c>
      <c r="W5" s="10" t="s">
        <v>70</v>
      </c>
      <c r="X5" s="10" t="s">
        <v>79</v>
      </c>
    </row>
    <row r="6" spans="1:24" ht="26.25" x14ac:dyDescent="0.25">
      <c r="A6" s="2" t="s">
        <v>107</v>
      </c>
      <c r="B6" t="s">
        <v>51</v>
      </c>
      <c r="C6" s="2" t="s">
        <v>25</v>
      </c>
      <c r="D6" t="s">
        <v>32</v>
      </c>
      <c r="E6" t="s">
        <v>43</v>
      </c>
      <c r="F6" s="7" t="s">
        <v>109</v>
      </c>
      <c r="G6" s="1" t="s">
        <v>47</v>
      </c>
      <c r="H6" s="5" t="s">
        <v>48</v>
      </c>
      <c r="I6" s="5" t="s">
        <v>49</v>
      </c>
      <c r="J6" t="s">
        <v>55</v>
      </c>
      <c r="K6" t="s">
        <v>61</v>
      </c>
      <c r="L6" t="s">
        <v>60</v>
      </c>
      <c r="M6" s="3">
        <v>353769</v>
      </c>
      <c r="N6" s="9" t="s">
        <v>62</v>
      </c>
      <c r="O6" t="s">
        <v>63</v>
      </c>
      <c r="P6" t="s">
        <v>64</v>
      </c>
      <c r="Q6" s="9" t="s">
        <v>62</v>
      </c>
      <c r="R6" s="3">
        <v>353769</v>
      </c>
      <c r="S6" s="9" t="s">
        <v>62</v>
      </c>
      <c r="T6" t="s">
        <v>71</v>
      </c>
      <c r="U6" s="10" t="s">
        <v>72</v>
      </c>
      <c r="V6" t="s">
        <v>71</v>
      </c>
      <c r="W6" s="10" t="s">
        <v>72</v>
      </c>
      <c r="X6" s="10" t="s">
        <v>79</v>
      </c>
    </row>
    <row r="7" spans="1:24" ht="26.25" x14ac:dyDescent="0.25">
      <c r="A7" s="2" t="s">
        <v>107</v>
      </c>
      <c r="B7" t="s">
        <v>51</v>
      </c>
      <c r="C7" s="2" t="s">
        <v>25</v>
      </c>
      <c r="D7" t="s">
        <v>32</v>
      </c>
      <c r="E7" t="s">
        <v>43</v>
      </c>
      <c r="F7" s="7" t="s">
        <v>110</v>
      </c>
      <c r="G7" s="1" t="s">
        <v>47</v>
      </c>
      <c r="H7" s="5" t="s">
        <v>48</v>
      </c>
      <c r="I7" s="5" t="s">
        <v>49</v>
      </c>
      <c r="J7" t="s">
        <v>55</v>
      </c>
      <c r="K7" t="s">
        <v>61</v>
      </c>
      <c r="L7" t="s">
        <v>60</v>
      </c>
      <c r="M7" s="3">
        <v>353769</v>
      </c>
      <c r="N7" s="9" t="s">
        <v>62</v>
      </c>
      <c r="O7" t="s">
        <v>63</v>
      </c>
      <c r="P7" t="s">
        <v>64</v>
      </c>
      <c r="Q7" s="9" t="s">
        <v>62</v>
      </c>
      <c r="R7" s="3">
        <v>353769</v>
      </c>
      <c r="S7" s="9" t="s">
        <v>62</v>
      </c>
      <c r="T7" t="s">
        <v>71</v>
      </c>
      <c r="U7" s="10" t="s">
        <v>72</v>
      </c>
      <c r="V7" t="s">
        <v>71</v>
      </c>
      <c r="W7" s="10" t="s">
        <v>72</v>
      </c>
      <c r="X7" s="10" t="s">
        <v>79</v>
      </c>
    </row>
    <row r="8" spans="1:24" ht="26.25" x14ac:dyDescent="0.25">
      <c r="A8" s="2" t="s">
        <v>112</v>
      </c>
      <c r="B8" t="s">
        <v>27</v>
      </c>
      <c r="C8" s="2" t="s">
        <v>25</v>
      </c>
      <c r="D8" t="s">
        <v>32</v>
      </c>
      <c r="E8" t="s">
        <v>42</v>
      </c>
      <c r="F8" s="6" t="s">
        <v>111</v>
      </c>
      <c r="G8" s="1" t="s">
        <v>47</v>
      </c>
      <c r="H8" s="5" t="s">
        <v>48</v>
      </c>
      <c r="I8" s="5" t="s">
        <v>49</v>
      </c>
      <c r="J8" t="s">
        <v>56</v>
      </c>
      <c r="K8" t="s">
        <v>61</v>
      </c>
      <c r="L8" t="s">
        <v>60</v>
      </c>
      <c r="M8" s="3">
        <v>242136</v>
      </c>
      <c r="N8" s="9" t="s">
        <v>62</v>
      </c>
      <c r="O8" t="s">
        <v>63</v>
      </c>
      <c r="P8" t="s">
        <v>64</v>
      </c>
      <c r="Q8" s="9" t="s">
        <v>62</v>
      </c>
      <c r="R8" s="3">
        <v>242136</v>
      </c>
      <c r="S8" s="9" t="s">
        <v>62</v>
      </c>
      <c r="T8" t="s">
        <v>71</v>
      </c>
      <c r="U8" s="10" t="s">
        <v>72</v>
      </c>
      <c r="V8" t="s">
        <v>71</v>
      </c>
      <c r="W8" s="10" t="s">
        <v>72</v>
      </c>
      <c r="X8" s="10" t="s">
        <v>79</v>
      </c>
    </row>
    <row r="9" spans="1:24" ht="26.25" x14ac:dyDescent="0.25">
      <c r="A9" s="2" t="s">
        <v>112</v>
      </c>
      <c r="B9" t="s">
        <v>27</v>
      </c>
      <c r="C9" s="2" t="s">
        <v>25</v>
      </c>
      <c r="D9" t="s">
        <v>32</v>
      </c>
      <c r="E9" t="s">
        <v>42</v>
      </c>
      <c r="F9" s="6" t="s">
        <v>111</v>
      </c>
      <c r="G9" s="1" t="s">
        <v>47</v>
      </c>
      <c r="H9" s="5" t="s">
        <v>48</v>
      </c>
      <c r="I9" s="5" t="s">
        <v>49</v>
      </c>
      <c r="J9" t="s">
        <v>56</v>
      </c>
      <c r="K9" t="s">
        <v>61</v>
      </c>
      <c r="L9" t="s">
        <v>60</v>
      </c>
      <c r="M9" s="3">
        <v>242136</v>
      </c>
      <c r="N9" s="9" t="s">
        <v>62</v>
      </c>
      <c r="O9" t="s">
        <v>63</v>
      </c>
      <c r="P9" t="s">
        <v>64</v>
      </c>
      <c r="Q9" s="9" t="s">
        <v>62</v>
      </c>
      <c r="R9" s="3">
        <v>242136</v>
      </c>
      <c r="S9" s="9" t="s">
        <v>62</v>
      </c>
      <c r="T9" t="s">
        <v>71</v>
      </c>
      <c r="U9" s="10" t="s">
        <v>72</v>
      </c>
      <c r="V9" t="s">
        <v>71</v>
      </c>
      <c r="W9" s="10" t="s">
        <v>72</v>
      </c>
      <c r="X9" s="10" t="s">
        <v>79</v>
      </c>
    </row>
    <row r="10" spans="1:24" ht="26.25" x14ac:dyDescent="0.25">
      <c r="A10" s="2" t="s">
        <v>112</v>
      </c>
      <c r="B10" t="s">
        <v>27</v>
      </c>
      <c r="C10" s="2" t="s">
        <v>25</v>
      </c>
      <c r="D10" t="s">
        <v>32</v>
      </c>
      <c r="E10" t="s">
        <v>41</v>
      </c>
      <c r="F10" s="6" t="s">
        <v>113</v>
      </c>
      <c r="G10" s="1" t="s">
        <v>47</v>
      </c>
      <c r="H10" s="5" t="s">
        <v>48</v>
      </c>
      <c r="I10" s="5" t="s">
        <v>49</v>
      </c>
      <c r="J10" t="s">
        <v>56</v>
      </c>
      <c r="K10" t="s">
        <v>61</v>
      </c>
      <c r="L10" t="s">
        <v>60</v>
      </c>
      <c r="M10" s="3">
        <v>200914</v>
      </c>
      <c r="N10" s="9" t="s">
        <v>62</v>
      </c>
      <c r="O10" t="s">
        <v>63</v>
      </c>
      <c r="P10" t="s">
        <v>64</v>
      </c>
      <c r="Q10" s="9" t="s">
        <v>62</v>
      </c>
      <c r="R10" s="3">
        <v>200914</v>
      </c>
      <c r="S10" s="9" t="s">
        <v>62</v>
      </c>
      <c r="T10" t="s">
        <v>71</v>
      </c>
      <c r="U10" s="10" t="s">
        <v>72</v>
      </c>
      <c r="V10" t="s">
        <v>71</v>
      </c>
      <c r="W10" s="10" t="s">
        <v>72</v>
      </c>
      <c r="X10" s="10" t="s">
        <v>79</v>
      </c>
    </row>
    <row r="11" spans="1:24" ht="26.25" x14ac:dyDescent="0.25">
      <c r="A11" s="2" t="s">
        <v>112</v>
      </c>
      <c r="B11" t="s">
        <v>27</v>
      </c>
      <c r="C11" s="2" t="s">
        <v>25</v>
      </c>
      <c r="D11" t="s">
        <v>32</v>
      </c>
      <c r="E11" t="s">
        <v>41</v>
      </c>
      <c r="F11" s="6" t="s">
        <v>114</v>
      </c>
      <c r="G11" s="1" t="s">
        <v>47</v>
      </c>
      <c r="H11" s="5" t="s">
        <v>48</v>
      </c>
      <c r="I11" s="5" t="s">
        <v>49</v>
      </c>
      <c r="J11" t="s">
        <v>56</v>
      </c>
      <c r="K11" t="s">
        <v>61</v>
      </c>
      <c r="L11" t="s">
        <v>60</v>
      </c>
      <c r="M11" s="3">
        <v>200914</v>
      </c>
      <c r="N11" s="9" t="s">
        <v>62</v>
      </c>
      <c r="O11" t="s">
        <v>63</v>
      </c>
      <c r="P11" t="s">
        <v>64</v>
      </c>
      <c r="Q11" s="9" t="s">
        <v>62</v>
      </c>
      <c r="R11" s="3">
        <v>200914</v>
      </c>
      <c r="S11" s="9" t="s">
        <v>62</v>
      </c>
      <c r="T11" t="s">
        <v>71</v>
      </c>
      <c r="U11" s="10" t="s">
        <v>72</v>
      </c>
      <c r="V11" t="s">
        <v>71</v>
      </c>
      <c r="W11" s="10" t="s">
        <v>72</v>
      </c>
      <c r="X11" s="10" t="s">
        <v>79</v>
      </c>
    </row>
    <row r="12" spans="1:24" ht="26.25" x14ac:dyDescent="0.25">
      <c r="A12" s="2" t="s">
        <v>115</v>
      </c>
      <c r="B12" t="s">
        <v>28</v>
      </c>
      <c r="C12" s="2" t="s">
        <v>25</v>
      </c>
      <c r="D12" t="s">
        <v>33</v>
      </c>
      <c r="E12" t="s">
        <v>35</v>
      </c>
      <c r="F12" s="8" t="s">
        <v>44</v>
      </c>
      <c r="G12" s="1" t="s">
        <v>47</v>
      </c>
      <c r="H12" s="5" t="s">
        <v>48</v>
      </c>
      <c r="I12" s="5" t="s">
        <v>49</v>
      </c>
      <c r="J12" t="s">
        <v>57</v>
      </c>
      <c r="K12" t="s">
        <v>61</v>
      </c>
      <c r="L12" t="s">
        <v>60</v>
      </c>
      <c r="M12" s="3">
        <v>1809500</v>
      </c>
      <c r="N12" s="9" t="s">
        <v>62</v>
      </c>
      <c r="O12" t="s">
        <v>63</v>
      </c>
      <c r="P12" t="s">
        <v>64</v>
      </c>
      <c r="Q12" s="9" t="s">
        <v>62</v>
      </c>
      <c r="R12" s="3">
        <v>1809500</v>
      </c>
      <c r="S12" s="9" t="s">
        <v>62</v>
      </c>
      <c r="T12" s="2" t="s">
        <v>73</v>
      </c>
      <c r="U12" s="10" t="s">
        <v>74</v>
      </c>
      <c r="V12" s="2" t="s">
        <v>73</v>
      </c>
      <c r="W12" s="10" t="s">
        <v>74</v>
      </c>
      <c r="X12" s="10" t="s">
        <v>79</v>
      </c>
    </row>
    <row r="13" spans="1:24" ht="25.5" x14ac:dyDescent="0.2">
      <c r="A13" s="2" t="s">
        <v>116</v>
      </c>
      <c r="B13" t="s">
        <v>29</v>
      </c>
      <c r="C13" s="2" t="s">
        <v>25</v>
      </c>
      <c r="D13" t="s">
        <v>34</v>
      </c>
      <c r="E13" t="s">
        <v>38</v>
      </c>
      <c r="G13" s="1" t="s">
        <v>47</v>
      </c>
      <c r="H13" s="5" t="s">
        <v>48</v>
      </c>
      <c r="I13" s="5" t="s">
        <v>49</v>
      </c>
      <c r="J13" t="s">
        <v>58</v>
      </c>
      <c r="K13" t="s">
        <v>61</v>
      </c>
      <c r="L13" t="s">
        <v>60</v>
      </c>
      <c r="M13" s="4">
        <v>296475</v>
      </c>
      <c r="N13" s="9" t="s">
        <v>62</v>
      </c>
      <c r="O13" t="s">
        <v>63</v>
      </c>
      <c r="P13" t="s">
        <v>64</v>
      </c>
      <c r="Q13" s="9" t="s">
        <v>62</v>
      </c>
      <c r="R13" s="4">
        <v>296475</v>
      </c>
      <c r="S13" s="9" t="s">
        <v>62</v>
      </c>
      <c r="T13" s="2" t="s">
        <v>75</v>
      </c>
      <c r="U13" s="10" t="s">
        <v>76</v>
      </c>
      <c r="V13" s="2" t="s">
        <v>75</v>
      </c>
      <c r="W13" s="10" t="s">
        <v>76</v>
      </c>
      <c r="X13" s="10" t="s">
        <v>79</v>
      </c>
    </row>
    <row r="14" spans="1:24" s="12" customFormat="1" ht="25.5" x14ac:dyDescent="0.2">
      <c r="A14" s="2" t="s">
        <v>116</v>
      </c>
      <c r="B14" t="s">
        <v>29</v>
      </c>
      <c r="C14" s="2" t="s">
        <v>25</v>
      </c>
      <c r="D14" t="s">
        <v>34</v>
      </c>
      <c r="E14" t="s">
        <v>38</v>
      </c>
      <c r="F14"/>
      <c r="G14" s="1" t="s">
        <v>47</v>
      </c>
      <c r="H14" s="5" t="s">
        <v>48</v>
      </c>
      <c r="I14" s="5" t="s">
        <v>49</v>
      </c>
      <c r="J14" t="s">
        <v>58</v>
      </c>
      <c r="K14" t="s">
        <v>61</v>
      </c>
      <c r="L14" t="s">
        <v>60</v>
      </c>
      <c r="M14" s="4">
        <v>296475</v>
      </c>
      <c r="N14" s="9" t="s">
        <v>62</v>
      </c>
      <c r="O14" t="s">
        <v>63</v>
      </c>
      <c r="P14" t="s">
        <v>64</v>
      </c>
      <c r="Q14" s="9" t="s">
        <v>62</v>
      </c>
      <c r="R14" s="4">
        <v>296475</v>
      </c>
      <c r="S14" s="9" t="s">
        <v>62</v>
      </c>
      <c r="T14" s="2" t="s">
        <v>75</v>
      </c>
      <c r="U14" s="10" t="s">
        <v>76</v>
      </c>
      <c r="V14" s="2" t="s">
        <v>75</v>
      </c>
      <c r="W14" s="10" t="s">
        <v>76</v>
      </c>
      <c r="X14" s="10" t="s">
        <v>79</v>
      </c>
    </row>
    <row r="15" spans="1:24" ht="26.25" x14ac:dyDescent="0.25">
      <c r="A15" s="2" t="s">
        <v>117</v>
      </c>
      <c r="B15" t="s">
        <v>30</v>
      </c>
      <c r="C15" s="2" t="s">
        <v>25</v>
      </c>
      <c r="D15" t="s">
        <v>40</v>
      </c>
      <c r="E15" t="s">
        <v>37</v>
      </c>
      <c r="F15" s="8">
        <v>23174</v>
      </c>
      <c r="G15" s="1" t="s">
        <v>47</v>
      </c>
      <c r="H15" s="5" t="s">
        <v>48</v>
      </c>
      <c r="I15" s="5" t="s">
        <v>49</v>
      </c>
      <c r="J15" t="s">
        <v>59</v>
      </c>
      <c r="K15" t="s">
        <v>61</v>
      </c>
      <c r="L15" t="s">
        <v>60</v>
      </c>
      <c r="M15" s="3">
        <v>424027</v>
      </c>
      <c r="N15" s="9" t="s">
        <v>62</v>
      </c>
      <c r="O15" t="s">
        <v>63</v>
      </c>
      <c r="P15" t="s">
        <v>64</v>
      </c>
      <c r="Q15" s="9" t="s">
        <v>62</v>
      </c>
      <c r="R15" s="3">
        <v>424027</v>
      </c>
      <c r="S15" s="9" t="s">
        <v>62</v>
      </c>
      <c r="T15" s="2" t="s">
        <v>77</v>
      </c>
      <c r="U15" s="10" t="s">
        <v>78</v>
      </c>
      <c r="V15" s="2" t="s">
        <v>77</v>
      </c>
      <c r="W15" s="10" t="s">
        <v>78</v>
      </c>
      <c r="X15" s="10" t="s">
        <v>79</v>
      </c>
    </row>
    <row r="16" spans="1:24" ht="26.25" x14ac:dyDescent="0.25">
      <c r="A16" s="2" t="s">
        <v>118</v>
      </c>
      <c r="B16" t="s">
        <v>133</v>
      </c>
      <c r="C16" s="2" t="s">
        <v>119</v>
      </c>
      <c r="D16" t="s">
        <v>120</v>
      </c>
      <c r="E16" t="s">
        <v>126</v>
      </c>
      <c r="F16">
        <v>77055</v>
      </c>
      <c r="G16" s="1" t="s">
        <v>47</v>
      </c>
      <c r="H16" s="5" t="s">
        <v>48</v>
      </c>
      <c r="I16" s="5" t="s">
        <v>82</v>
      </c>
      <c r="J16" t="s">
        <v>85</v>
      </c>
      <c r="K16" t="s">
        <v>61</v>
      </c>
      <c r="L16" t="s">
        <v>88</v>
      </c>
      <c r="M16" s="3">
        <f>205372</f>
        <v>205372</v>
      </c>
      <c r="N16" s="9" t="s">
        <v>62</v>
      </c>
      <c r="O16" t="s">
        <v>89</v>
      </c>
      <c r="P16" t="s">
        <v>90</v>
      </c>
      <c r="Q16" s="9" t="s">
        <v>62</v>
      </c>
      <c r="R16" s="3">
        <f>205372</f>
        <v>205372</v>
      </c>
      <c r="S16" s="9" t="s">
        <v>62</v>
      </c>
      <c r="T16" s="2" t="s">
        <v>92</v>
      </c>
      <c r="U16" s="10" t="s">
        <v>93</v>
      </c>
      <c r="V16" s="2" t="s">
        <v>92</v>
      </c>
      <c r="W16" s="10" t="s">
        <v>93</v>
      </c>
      <c r="X16" s="10" t="s">
        <v>79</v>
      </c>
    </row>
    <row r="17" spans="1:24" ht="26.25" x14ac:dyDescent="0.25">
      <c r="A17" s="2" t="s">
        <v>118</v>
      </c>
      <c r="B17" t="s">
        <v>133</v>
      </c>
      <c r="C17" s="2" t="s">
        <v>119</v>
      </c>
      <c r="D17" t="s">
        <v>120</v>
      </c>
      <c r="E17" t="s">
        <v>126</v>
      </c>
      <c r="F17">
        <v>77058</v>
      </c>
      <c r="G17" s="1" t="s">
        <v>47</v>
      </c>
      <c r="H17" s="5" t="s">
        <v>48</v>
      </c>
      <c r="I17" s="5" t="s">
        <v>82</v>
      </c>
      <c r="J17" t="s">
        <v>85</v>
      </c>
      <c r="K17" t="s">
        <v>61</v>
      </c>
      <c r="L17" t="s">
        <v>88</v>
      </c>
      <c r="M17" s="3">
        <f t="shared" ref="M17:M18" si="0">205372</f>
        <v>205372</v>
      </c>
      <c r="N17" s="9" t="s">
        <v>62</v>
      </c>
      <c r="O17" t="s">
        <v>89</v>
      </c>
      <c r="P17" t="s">
        <v>90</v>
      </c>
      <c r="Q17" s="9" t="s">
        <v>62</v>
      </c>
      <c r="R17" s="3">
        <f t="shared" ref="R17:R18" si="1">205372</f>
        <v>205372</v>
      </c>
      <c r="S17" s="9" t="s">
        <v>62</v>
      </c>
      <c r="T17" s="2" t="s">
        <v>92</v>
      </c>
      <c r="U17" s="10" t="s">
        <v>93</v>
      </c>
      <c r="V17" s="2" t="s">
        <v>92</v>
      </c>
      <c r="W17" s="10" t="s">
        <v>93</v>
      </c>
      <c r="X17" s="10" t="s">
        <v>79</v>
      </c>
    </row>
    <row r="18" spans="1:24" ht="26.25" x14ac:dyDescent="0.25">
      <c r="A18" s="2" t="s">
        <v>118</v>
      </c>
      <c r="B18" t="s">
        <v>133</v>
      </c>
      <c r="C18" s="2" t="s">
        <v>119</v>
      </c>
      <c r="D18" t="s">
        <v>120</v>
      </c>
      <c r="E18" t="s">
        <v>126</v>
      </c>
      <c r="F18">
        <v>77057</v>
      </c>
      <c r="G18" s="1" t="s">
        <v>47</v>
      </c>
      <c r="H18" s="5" t="s">
        <v>48</v>
      </c>
      <c r="I18" s="5" t="s">
        <v>82</v>
      </c>
      <c r="J18" t="s">
        <v>85</v>
      </c>
      <c r="K18" t="s">
        <v>61</v>
      </c>
      <c r="L18" t="s">
        <v>88</v>
      </c>
      <c r="M18" s="3">
        <f t="shared" si="0"/>
        <v>205372</v>
      </c>
      <c r="N18" s="9" t="s">
        <v>62</v>
      </c>
      <c r="O18" t="s">
        <v>89</v>
      </c>
      <c r="P18" t="s">
        <v>90</v>
      </c>
      <c r="Q18" s="9" t="s">
        <v>62</v>
      </c>
      <c r="R18" s="3">
        <f t="shared" si="1"/>
        <v>205372</v>
      </c>
      <c r="S18" s="9" t="s">
        <v>62</v>
      </c>
      <c r="T18" s="2" t="s">
        <v>92</v>
      </c>
      <c r="U18" s="10" t="s">
        <v>93</v>
      </c>
      <c r="V18" s="2" t="s">
        <v>92</v>
      </c>
      <c r="W18" s="10" t="s">
        <v>93</v>
      </c>
      <c r="X18" s="10" t="s">
        <v>79</v>
      </c>
    </row>
    <row r="19" spans="1:24" ht="26.25" x14ac:dyDescent="0.25">
      <c r="A19" s="2" t="s">
        <v>121</v>
      </c>
      <c r="B19" t="s">
        <v>133</v>
      </c>
      <c r="C19" s="2" t="s">
        <v>119</v>
      </c>
      <c r="D19" t="s">
        <v>120</v>
      </c>
      <c r="E19" t="s">
        <v>127</v>
      </c>
      <c r="F19">
        <v>77056</v>
      </c>
      <c r="G19" s="1" t="s">
        <v>47</v>
      </c>
      <c r="H19" s="5" t="s">
        <v>48</v>
      </c>
      <c r="I19" s="5" t="s">
        <v>82</v>
      </c>
      <c r="J19" t="s">
        <v>85</v>
      </c>
      <c r="K19" t="s">
        <v>61</v>
      </c>
      <c r="L19" t="s">
        <v>88</v>
      </c>
      <c r="M19" s="3">
        <v>205371</v>
      </c>
      <c r="N19" s="9" t="s">
        <v>62</v>
      </c>
      <c r="O19" t="s">
        <v>89</v>
      </c>
      <c r="P19" t="s">
        <v>90</v>
      </c>
      <c r="Q19" s="9" t="s">
        <v>62</v>
      </c>
      <c r="R19" s="3">
        <v>205371</v>
      </c>
      <c r="S19" s="9" t="s">
        <v>62</v>
      </c>
      <c r="T19" s="2" t="s">
        <v>92</v>
      </c>
      <c r="U19" s="10" t="s">
        <v>93</v>
      </c>
      <c r="V19" s="2" t="s">
        <v>92</v>
      </c>
      <c r="W19" s="10" t="s">
        <v>93</v>
      </c>
      <c r="X19" s="10" t="s">
        <v>79</v>
      </c>
    </row>
    <row r="20" spans="1:24" ht="26.25" x14ac:dyDescent="0.25">
      <c r="A20" s="2" t="s">
        <v>121</v>
      </c>
      <c r="B20" t="s">
        <v>133</v>
      </c>
      <c r="C20" s="2" t="s">
        <v>119</v>
      </c>
      <c r="D20" t="s">
        <v>120</v>
      </c>
      <c r="E20" t="s">
        <v>127</v>
      </c>
      <c r="F20">
        <v>77059</v>
      </c>
      <c r="G20" s="1" t="s">
        <v>47</v>
      </c>
      <c r="H20" s="5" t="s">
        <v>48</v>
      </c>
      <c r="I20" s="5" t="s">
        <v>82</v>
      </c>
      <c r="J20" t="s">
        <v>85</v>
      </c>
      <c r="K20" t="s">
        <v>61</v>
      </c>
      <c r="L20" t="s">
        <v>88</v>
      </c>
      <c r="M20" s="3">
        <v>205371</v>
      </c>
      <c r="N20" s="9" t="s">
        <v>62</v>
      </c>
      <c r="O20" t="s">
        <v>89</v>
      </c>
      <c r="P20" t="s">
        <v>90</v>
      </c>
      <c r="Q20" s="9" t="s">
        <v>62</v>
      </c>
      <c r="R20" s="3">
        <v>205371</v>
      </c>
      <c r="S20" s="9" t="s">
        <v>62</v>
      </c>
      <c r="T20" s="2" t="s">
        <v>92</v>
      </c>
      <c r="U20" s="10" t="s">
        <v>93</v>
      </c>
      <c r="V20" s="2" t="s">
        <v>92</v>
      </c>
      <c r="W20" s="10" t="s">
        <v>93</v>
      </c>
      <c r="X20" s="10" t="s">
        <v>79</v>
      </c>
    </row>
    <row r="21" spans="1:24" ht="39" x14ac:dyDescent="0.25">
      <c r="A21" s="2" t="s">
        <v>80</v>
      </c>
      <c r="B21" t="s">
        <v>134</v>
      </c>
      <c r="C21" s="2" t="s">
        <v>119</v>
      </c>
      <c r="D21" s="2" t="s">
        <v>94</v>
      </c>
      <c r="E21" s="2" t="s">
        <v>128</v>
      </c>
      <c r="F21">
        <v>13729173</v>
      </c>
      <c r="G21" s="1" t="s">
        <v>47</v>
      </c>
      <c r="H21" s="5" t="s">
        <v>48</v>
      </c>
      <c r="I21" s="5" t="s">
        <v>82</v>
      </c>
      <c r="J21" t="s">
        <v>84</v>
      </c>
      <c r="K21" t="s">
        <v>61</v>
      </c>
      <c r="L21" t="s">
        <v>88</v>
      </c>
      <c r="M21" s="3">
        <v>425191</v>
      </c>
      <c r="N21" s="9" t="s">
        <v>62</v>
      </c>
      <c r="O21" t="s">
        <v>89</v>
      </c>
      <c r="P21" t="s">
        <v>90</v>
      </c>
      <c r="Q21" s="9" t="s">
        <v>62</v>
      </c>
      <c r="R21" s="3">
        <v>425191</v>
      </c>
      <c r="S21" s="9" t="s">
        <v>62</v>
      </c>
      <c r="T21" s="2" t="s">
        <v>94</v>
      </c>
      <c r="U21" s="10" t="s">
        <v>95</v>
      </c>
      <c r="V21" s="2" t="s">
        <v>94</v>
      </c>
      <c r="W21" s="10" t="s">
        <v>95</v>
      </c>
      <c r="X21" s="10" t="s">
        <v>79</v>
      </c>
    </row>
    <row r="22" spans="1:24" ht="26.25" x14ac:dyDescent="0.25">
      <c r="A22" s="12" t="s">
        <v>81</v>
      </c>
      <c r="B22" s="12" t="s">
        <v>91</v>
      </c>
      <c r="C22" s="2" t="s">
        <v>119</v>
      </c>
      <c r="D22" s="12" t="s">
        <v>96</v>
      </c>
      <c r="E22" s="12" t="s">
        <v>91</v>
      </c>
      <c r="G22" s="1" t="s">
        <v>47</v>
      </c>
      <c r="H22" s="5" t="s">
        <v>48</v>
      </c>
      <c r="I22" s="14" t="s">
        <v>82</v>
      </c>
      <c r="J22" s="12" t="s">
        <v>83</v>
      </c>
      <c r="K22" s="12" t="s">
        <v>61</v>
      </c>
      <c r="L22" s="12" t="s">
        <v>88</v>
      </c>
      <c r="M22" s="16">
        <v>14531601</v>
      </c>
      <c r="N22" s="15" t="s">
        <v>62</v>
      </c>
      <c r="O22" s="12" t="s">
        <v>63</v>
      </c>
      <c r="P22" s="12" t="s">
        <v>91</v>
      </c>
      <c r="Q22" s="9" t="s">
        <v>62</v>
      </c>
      <c r="R22" s="16">
        <v>14531601</v>
      </c>
      <c r="S22" s="15" t="s">
        <v>62</v>
      </c>
      <c r="T22" s="12" t="s">
        <v>96</v>
      </c>
      <c r="U22" s="17" t="s">
        <v>97</v>
      </c>
      <c r="V22" s="12" t="s">
        <v>96</v>
      </c>
      <c r="W22" s="17" t="s">
        <v>97</v>
      </c>
      <c r="X22" s="17" t="s">
        <v>79</v>
      </c>
    </row>
    <row r="23" spans="1:24" ht="39" x14ac:dyDescent="0.25">
      <c r="A23" s="2" t="s">
        <v>122</v>
      </c>
      <c r="B23" t="s">
        <v>135</v>
      </c>
      <c r="C23" s="2" t="s">
        <v>119</v>
      </c>
      <c r="D23" s="2" t="s">
        <v>94</v>
      </c>
      <c r="E23" t="s">
        <v>129</v>
      </c>
      <c r="F23">
        <v>5709091925</v>
      </c>
      <c r="G23" s="1" t="s">
        <v>47</v>
      </c>
      <c r="H23" s="5" t="s">
        <v>48</v>
      </c>
      <c r="I23" s="5" t="s">
        <v>82</v>
      </c>
      <c r="J23" t="s">
        <v>86</v>
      </c>
      <c r="K23" t="s">
        <v>61</v>
      </c>
      <c r="L23" t="s">
        <v>88</v>
      </c>
      <c r="M23" s="3">
        <v>64310</v>
      </c>
      <c r="N23" s="9" t="s">
        <v>62</v>
      </c>
      <c r="O23" t="s">
        <v>89</v>
      </c>
      <c r="P23" t="s">
        <v>90</v>
      </c>
      <c r="Q23" s="9" t="s">
        <v>62</v>
      </c>
      <c r="R23" s="3">
        <v>64310</v>
      </c>
      <c r="S23" s="9" t="s">
        <v>62</v>
      </c>
      <c r="T23" s="2" t="s">
        <v>94</v>
      </c>
      <c r="U23" s="10" t="s">
        <v>95</v>
      </c>
      <c r="V23" s="2" t="s">
        <v>94</v>
      </c>
      <c r="W23" s="10" t="s">
        <v>95</v>
      </c>
      <c r="X23" s="10" t="s">
        <v>79</v>
      </c>
    </row>
    <row r="24" spans="1:24" ht="39" x14ac:dyDescent="0.25">
      <c r="A24" s="2" t="s">
        <v>122</v>
      </c>
      <c r="B24" t="s">
        <v>135</v>
      </c>
      <c r="C24" s="2" t="s">
        <v>119</v>
      </c>
      <c r="D24" s="2" t="s">
        <v>94</v>
      </c>
      <c r="E24" t="s">
        <v>129</v>
      </c>
      <c r="F24">
        <v>5709091926</v>
      </c>
      <c r="G24" s="1" t="s">
        <v>47</v>
      </c>
      <c r="H24" s="5" t="s">
        <v>48</v>
      </c>
      <c r="I24" s="5" t="s">
        <v>82</v>
      </c>
      <c r="J24" t="s">
        <v>86</v>
      </c>
      <c r="K24" t="s">
        <v>61</v>
      </c>
      <c r="L24" t="s">
        <v>88</v>
      </c>
      <c r="M24" s="3">
        <v>64310</v>
      </c>
      <c r="N24" s="9" t="s">
        <v>62</v>
      </c>
      <c r="O24" t="s">
        <v>89</v>
      </c>
      <c r="P24" t="s">
        <v>90</v>
      </c>
      <c r="Q24" s="9" t="s">
        <v>62</v>
      </c>
      <c r="R24" s="3">
        <v>64310</v>
      </c>
      <c r="S24" s="9" t="s">
        <v>62</v>
      </c>
      <c r="T24" s="2" t="s">
        <v>94</v>
      </c>
      <c r="U24" s="10" t="s">
        <v>95</v>
      </c>
      <c r="V24" s="2" t="s">
        <v>94</v>
      </c>
      <c r="W24" s="10" t="s">
        <v>95</v>
      </c>
      <c r="X24" s="10" t="s">
        <v>79</v>
      </c>
    </row>
    <row r="25" spans="1:24" ht="39" x14ac:dyDescent="0.25">
      <c r="A25" s="2" t="s">
        <v>122</v>
      </c>
      <c r="B25" t="s">
        <v>135</v>
      </c>
      <c r="C25" s="2" t="s">
        <v>119</v>
      </c>
      <c r="D25" s="2" t="s">
        <v>94</v>
      </c>
      <c r="E25" t="s">
        <v>129</v>
      </c>
      <c r="F25">
        <v>5709091927</v>
      </c>
      <c r="G25" s="1" t="s">
        <v>47</v>
      </c>
      <c r="H25" s="5" t="s">
        <v>48</v>
      </c>
      <c r="I25" s="5" t="s">
        <v>82</v>
      </c>
      <c r="J25" t="s">
        <v>86</v>
      </c>
      <c r="K25" t="s">
        <v>61</v>
      </c>
      <c r="L25" t="s">
        <v>88</v>
      </c>
      <c r="M25" s="3">
        <v>64310</v>
      </c>
      <c r="N25" s="9" t="s">
        <v>62</v>
      </c>
      <c r="O25" t="s">
        <v>89</v>
      </c>
      <c r="P25" t="s">
        <v>90</v>
      </c>
      <c r="Q25" s="9" t="s">
        <v>62</v>
      </c>
      <c r="R25" s="3">
        <v>64310</v>
      </c>
      <c r="S25" s="9" t="s">
        <v>62</v>
      </c>
      <c r="T25" s="2" t="s">
        <v>94</v>
      </c>
      <c r="U25" s="10" t="s">
        <v>95</v>
      </c>
      <c r="V25" s="2" t="s">
        <v>94</v>
      </c>
      <c r="W25" s="10" t="s">
        <v>95</v>
      </c>
      <c r="X25" s="10" t="s">
        <v>79</v>
      </c>
    </row>
    <row r="26" spans="1:24" ht="39" x14ac:dyDescent="0.25">
      <c r="A26" s="2" t="s">
        <v>122</v>
      </c>
      <c r="B26" t="s">
        <v>135</v>
      </c>
      <c r="C26" s="2" t="s">
        <v>119</v>
      </c>
      <c r="D26" s="2" t="s">
        <v>94</v>
      </c>
      <c r="E26" t="s">
        <v>129</v>
      </c>
      <c r="F26">
        <v>5709091928</v>
      </c>
      <c r="G26" s="1" t="s">
        <v>47</v>
      </c>
      <c r="H26" s="5" t="s">
        <v>48</v>
      </c>
      <c r="I26" s="5" t="s">
        <v>82</v>
      </c>
      <c r="J26" t="s">
        <v>86</v>
      </c>
      <c r="K26" t="s">
        <v>61</v>
      </c>
      <c r="L26" t="s">
        <v>88</v>
      </c>
      <c r="M26" s="3">
        <v>64310</v>
      </c>
      <c r="N26" s="9" t="s">
        <v>62</v>
      </c>
      <c r="O26" t="s">
        <v>89</v>
      </c>
      <c r="P26" t="s">
        <v>90</v>
      </c>
      <c r="Q26" s="9" t="s">
        <v>62</v>
      </c>
      <c r="R26" s="3">
        <v>64310</v>
      </c>
      <c r="S26" s="9" t="s">
        <v>62</v>
      </c>
      <c r="T26" s="2" t="s">
        <v>94</v>
      </c>
      <c r="U26" s="10" t="s">
        <v>95</v>
      </c>
      <c r="V26" s="2" t="s">
        <v>94</v>
      </c>
      <c r="W26" s="10" t="s">
        <v>95</v>
      </c>
      <c r="X26" s="10" t="s">
        <v>79</v>
      </c>
    </row>
    <row r="27" spans="1:24" ht="26.25" x14ac:dyDescent="0.25">
      <c r="A27" s="2" t="s">
        <v>124</v>
      </c>
      <c r="B27" t="s">
        <v>136</v>
      </c>
      <c r="C27" s="2" t="s">
        <v>119</v>
      </c>
      <c r="D27" s="2" t="s">
        <v>101</v>
      </c>
      <c r="E27" s="2" t="s">
        <v>130</v>
      </c>
      <c r="F27">
        <v>13838</v>
      </c>
      <c r="G27" s="1" t="s">
        <v>47</v>
      </c>
      <c r="H27" s="5" t="s">
        <v>48</v>
      </c>
      <c r="I27" s="5" t="s">
        <v>82</v>
      </c>
      <c r="J27" t="s">
        <v>87</v>
      </c>
      <c r="K27" t="s">
        <v>61</v>
      </c>
      <c r="L27" t="s">
        <v>88</v>
      </c>
      <c r="M27" s="3">
        <v>1009112</v>
      </c>
      <c r="N27" s="9" t="s">
        <v>62</v>
      </c>
      <c r="O27" t="s">
        <v>89</v>
      </c>
      <c r="P27" t="s">
        <v>90</v>
      </c>
      <c r="Q27" s="9" t="s">
        <v>62</v>
      </c>
      <c r="R27" s="3">
        <v>1009112</v>
      </c>
      <c r="S27" s="9" t="s">
        <v>62</v>
      </c>
      <c r="T27" s="2" t="s">
        <v>101</v>
      </c>
      <c r="U27" s="11" t="s">
        <v>100</v>
      </c>
      <c r="V27" s="2" t="s">
        <v>101</v>
      </c>
      <c r="W27" s="11" t="s">
        <v>100</v>
      </c>
      <c r="X27" s="10" t="s">
        <v>79</v>
      </c>
    </row>
    <row r="28" spans="1:24" ht="39" x14ac:dyDescent="0.25">
      <c r="A28" s="2" t="s">
        <v>123</v>
      </c>
      <c r="B28" t="s">
        <v>137</v>
      </c>
      <c r="C28" s="2" t="s">
        <v>119</v>
      </c>
      <c r="D28" s="2" t="s">
        <v>94</v>
      </c>
      <c r="E28" s="2" t="s">
        <v>131</v>
      </c>
      <c r="F28">
        <v>68457704</v>
      </c>
      <c r="G28" s="1" t="s">
        <v>47</v>
      </c>
      <c r="H28" s="5" t="s">
        <v>48</v>
      </c>
      <c r="I28" s="5" t="s">
        <v>82</v>
      </c>
      <c r="J28" t="s">
        <v>98</v>
      </c>
      <c r="K28" t="s">
        <v>61</v>
      </c>
      <c r="L28" t="s">
        <v>88</v>
      </c>
      <c r="M28" s="3">
        <v>67667</v>
      </c>
      <c r="N28" s="9" t="s">
        <v>62</v>
      </c>
      <c r="O28" t="s">
        <v>89</v>
      </c>
      <c r="P28" t="s">
        <v>90</v>
      </c>
      <c r="Q28" s="9" t="s">
        <v>62</v>
      </c>
      <c r="R28" s="3">
        <v>67667</v>
      </c>
      <c r="S28" s="9" t="s">
        <v>62</v>
      </c>
      <c r="T28" s="2" t="s">
        <v>94</v>
      </c>
      <c r="U28" s="10" t="s">
        <v>95</v>
      </c>
      <c r="V28" s="2" t="s">
        <v>94</v>
      </c>
      <c r="W28" s="10" t="s">
        <v>95</v>
      </c>
      <c r="X28" s="10" t="s">
        <v>79</v>
      </c>
    </row>
    <row r="29" spans="1:24" ht="39" x14ac:dyDescent="0.25">
      <c r="A29" s="2" t="s">
        <v>123</v>
      </c>
      <c r="B29" t="s">
        <v>137</v>
      </c>
      <c r="C29" s="2" t="s">
        <v>119</v>
      </c>
      <c r="D29" s="2" t="s">
        <v>94</v>
      </c>
      <c r="E29" s="2" t="s">
        <v>131</v>
      </c>
      <c r="F29">
        <v>68462148</v>
      </c>
      <c r="G29" s="1" t="s">
        <v>47</v>
      </c>
      <c r="H29" s="5" t="s">
        <v>48</v>
      </c>
      <c r="I29" s="5" t="s">
        <v>82</v>
      </c>
      <c r="J29" t="s">
        <v>98</v>
      </c>
      <c r="K29" t="s">
        <v>61</v>
      </c>
      <c r="L29" t="s">
        <v>88</v>
      </c>
      <c r="M29" s="3">
        <v>67667</v>
      </c>
      <c r="N29" s="9" t="s">
        <v>62</v>
      </c>
      <c r="O29" t="s">
        <v>89</v>
      </c>
      <c r="P29" t="s">
        <v>90</v>
      </c>
      <c r="Q29" s="9" t="s">
        <v>62</v>
      </c>
      <c r="R29" s="3">
        <v>67667</v>
      </c>
      <c r="S29" s="9" t="s">
        <v>62</v>
      </c>
      <c r="T29" s="2" t="s">
        <v>94</v>
      </c>
      <c r="U29" s="10" t="s">
        <v>95</v>
      </c>
      <c r="V29" s="2" t="s">
        <v>94</v>
      </c>
      <c r="W29" s="10" t="s">
        <v>95</v>
      </c>
      <c r="X29" s="10" t="s">
        <v>79</v>
      </c>
    </row>
    <row r="30" spans="1:24" ht="39" x14ac:dyDescent="0.25">
      <c r="A30" s="2" t="s">
        <v>125</v>
      </c>
      <c r="B30" t="s">
        <v>138</v>
      </c>
      <c r="C30" s="2" t="s">
        <v>119</v>
      </c>
      <c r="D30" s="2" t="s">
        <v>94</v>
      </c>
      <c r="E30" s="2" t="s">
        <v>132</v>
      </c>
      <c r="F30">
        <v>21982070</v>
      </c>
      <c r="G30" s="1" t="s">
        <v>47</v>
      </c>
      <c r="H30" s="5" t="s">
        <v>48</v>
      </c>
      <c r="I30" s="5" t="s">
        <v>82</v>
      </c>
      <c r="J30" t="s">
        <v>99</v>
      </c>
      <c r="K30" t="s">
        <v>61</v>
      </c>
      <c r="L30" t="s">
        <v>88</v>
      </c>
      <c r="M30" s="3">
        <v>67195</v>
      </c>
      <c r="N30" s="9" t="s">
        <v>62</v>
      </c>
      <c r="O30" t="s">
        <v>89</v>
      </c>
      <c r="P30" t="s">
        <v>90</v>
      </c>
      <c r="Q30" s="9" t="s">
        <v>62</v>
      </c>
      <c r="R30" s="3">
        <v>67195</v>
      </c>
      <c r="S30" s="9" t="s">
        <v>62</v>
      </c>
      <c r="T30" s="2" t="s">
        <v>94</v>
      </c>
      <c r="U30" s="10" t="s">
        <v>95</v>
      </c>
      <c r="V30" s="2" t="s">
        <v>94</v>
      </c>
      <c r="W30" s="10" t="s">
        <v>95</v>
      </c>
      <c r="X30" s="10" t="s">
        <v>79</v>
      </c>
    </row>
    <row r="31" spans="1:24" ht="39" x14ac:dyDescent="0.25">
      <c r="A31" s="2" t="s">
        <v>125</v>
      </c>
      <c r="B31" t="s">
        <v>138</v>
      </c>
      <c r="C31" s="2" t="s">
        <v>119</v>
      </c>
      <c r="D31" s="2" t="s">
        <v>94</v>
      </c>
      <c r="E31" s="2" t="s">
        <v>132</v>
      </c>
      <c r="F31">
        <v>21982073</v>
      </c>
      <c r="G31" s="1" t="s">
        <v>47</v>
      </c>
      <c r="H31" s="5" t="s">
        <v>48</v>
      </c>
      <c r="I31" s="5" t="s">
        <v>82</v>
      </c>
      <c r="J31" t="s">
        <v>99</v>
      </c>
      <c r="K31" t="s">
        <v>61</v>
      </c>
      <c r="L31" t="s">
        <v>88</v>
      </c>
      <c r="M31" s="3">
        <v>67195</v>
      </c>
      <c r="N31" s="9" t="s">
        <v>62</v>
      </c>
      <c r="O31" t="s">
        <v>89</v>
      </c>
      <c r="P31" t="s">
        <v>90</v>
      </c>
      <c r="Q31" s="9" t="s">
        <v>62</v>
      </c>
      <c r="R31" s="3">
        <v>67195</v>
      </c>
      <c r="S31" s="9" t="s">
        <v>62</v>
      </c>
      <c r="T31" s="2" t="s">
        <v>94</v>
      </c>
      <c r="U31" s="10" t="s">
        <v>95</v>
      </c>
      <c r="V31" s="2" t="s">
        <v>94</v>
      </c>
      <c r="W31" s="10" t="s">
        <v>95</v>
      </c>
      <c r="X31" s="10" t="s">
        <v>79</v>
      </c>
    </row>
    <row r="34" spans="1:24" ht="15.75" x14ac:dyDescent="0.25">
      <c r="A34" s="2"/>
      <c r="I34" s="5"/>
      <c r="M34" s="9"/>
      <c r="N34" s="9"/>
      <c r="Q34" s="9"/>
      <c r="R34" s="3"/>
      <c r="S34" s="9"/>
      <c r="T34" s="2"/>
      <c r="U34" s="10"/>
      <c r="V34" s="2"/>
      <c r="W34" s="10"/>
      <c r="X34" s="10"/>
    </row>
    <row r="35" spans="1:24" ht="15.75" x14ac:dyDescent="0.25">
      <c r="A35" s="2"/>
      <c r="I35" s="5"/>
      <c r="M35" s="9"/>
      <c r="N35" s="9"/>
      <c r="Q35" s="9"/>
      <c r="R35" s="3"/>
      <c r="S35" s="9"/>
      <c r="T35" s="2"/>
      <c r="U35" s="10"/>
      <c r="V35" s="2"/>
      <c r="W35" s="10"/>
      <c r="X35" s="10"/>
    </row>
    <row r="36" spans="1:24" ht="15.75" x14ac:dyDescent="0.25">
      <c r="A36" s="2"/>
      <c r="I36" s="5"/>
      <c r="M36" s="9"/>
      <c r="N36" s="9"/>
      <c r="Q36" s="9"/>
      <c r="R36" s="3"/>
      <c r="S36" s="9"/>
      <c r="T36" s="2"/>
      <c r="U36" s="10"/>
      <c r="V36" s="2"/>
      <c r="W36" s="10"/>
      <c r="X36" s="10"/>
    </row>
    <row r="37" spans="1:24" ht="15.75" x14ac:dyDescent="0.25">
      <c r="A37" s="12"/>
      <c r="B37" s="12"/>
      <c r="C37" s="12"/>
      <c r="D37" s="12"/>
      <c r="E37" s="12"/>
      <c r="F37" s="12"/>
      <c r="G37" s="13"/>
      <c r="H37" s="12"/>
      <c r="I37" s="14"/>
      <c r="J37" s="12"/>
      <c r="K37" s="12"/>
      <c r="L37" s="12"/>
      <c r="M37" s="15"/>
      <c r="N37" s="15"/>
      <c r="O37" s="12"/>
      <c r="P37" s="12"/>
      <c r="Q37" s="9"/>
      <c r="R37" s="16"/>
      <c r="S37" s="15"/>
      <c r="T37" s="12"/>
      <c r="U37" s="17"/>
      <c r="V37" s="12"/>
      <c r="W37" s="17"/>
      <c r="X37" s="17"/>
    </row>
    <row r="38" spans="1:24" ht="15.75" x14ac:dyDescent="0.25">
      <c r="A38" s="2"/>
      <c r="I38" s="5"/>
      <c r="M38" s="9"/>
      <c r="N38" s="9"/>
      <c r="Q38" s="9"/>
      <c r="R38" s="3"/>
      <c r="S38" s="9"/>
      <c r="T38" s="2"/>
      <c r="U38" s="10"/>
      <c r="V38" s="2"/>
      <c r="W38" s="10"/>
      <c r="X38" s="10"/>
    </row>
    <row r="39" spans="1:24" ht="15.75" x14ac:dyDescent="0.25">
      <c r="A39" s="2"/>
      <c r="I39" s="5"/>
      <c r="M39" s="9"/>
      <c r="N39" s="9"/>
      <c r="Q39" s="9"/>
      <c r="R39" s="3"/>
      <c r="S39" s="9"/>
      <c r="T39" s="2"/>
      <c r="U39" s="11"/>
      <c r="V39" s="2"/>
      <c r="W39" s="11"/>
      <c r="X39" s="10"/>
    </row>
    <row r="40" spans="1:24" ht="15.75" x14ac:dyDescent="0.25">
      <c r="I40" s="5"/>
      <c r="M40" s="9"/>
      <c r="N40" s="9"/>
      <c r="Q40" s="9"/>
      <c r="R40" s="3"/>
      <c r="S40" s="9"/>
      <c r="U40" s="10"/>
      <c r="W40" s="10"/>
      <c r="X40" s="10"/>
    </row>
    <row r="41" spans="1:24" ht="15.75" x14ac:dyDescent="0.25">
      <c r="A41" s="2"/>
      <c r="I41" s="5"/>
      <c r="M41" s="9"/>
      <c r="N41" s="9"/>
      <c r="Q41" s="9"/>
      <c r="R41" s="3"/>
      <c r="S41" s="9"/>
      <c r="T41" s="2"/>
      <c r="U41" s="10"/>
      <c r="V41" s="2"/>
      <c r="W41" s="10"/>
      <c r="X41" s="10"/>
    </row>
    <row r="42" spans="1:24" ht="15.75" x14ac:dyDescent="0.25">
      <c r="A42" s="2"/>
      <c r="I42" s="5"/>
      <c r="M42" s="9"/>
      <c r="N42" s="9"/>
      <c r="Q42" s="9"/>
      <c r="R42" s="3"/>
      <c r="S42" s="9"/>
      <c r="T42" s="2"/>
      <c r="U42" s="10"/>
      <c r="V42" s="2"/>
      <c r="W42" s="10"/>
      <c r="X42" s="10"/>
    </row>
  </sheetData>
  <hyperlinks>
    <hyperlink ref="U2" r:id="rId1" xr:uid="{00000000-0004-0000-0000-000000000000}"/>
    <hyperlink ref="U3" r:id="rId2" xr:uid="{00000000-0004-0000-0000-000001000000}"/>
    <hyperlink ref="U4" r:id="rId3" xr:uid="{00000000-0004-0000-0000-000002000000}"/>
    <hyperlink ref="W2" r:id="rId4" xr:uid="{00000000-0004-0000-0000-000006000000}"/>
    <hyperlink ref="W3" r:id="rId5" xr:uid="{00000000-0004-0000-0000-000007000000}"/>
    <hyperlink ref="W4" r:id="rId6" xr:uid="{00000000-0004-0000-0000-000008000000}"/>
    <hyperlink ref="U5" r:id="rId7" xr:uid="{E2E0C427-CB36-4418-B245-E6703936C41B}"/>
    <hyperlink ref="W5" r:id="rId8" xr:uid="{5F461AB6-419C-4C46-B8E2-FF9554C058A4}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872C0-FDAF-4EF5-AD66-77D7BB88F323}">
  <dimension ref="A1:A3"/>
  <sheetViews>
    <sheetView workbookViewId="0">
      <selection activeCell="A4" sqref="A4"/>
    </sheetView>
  </sheetViews>
  <sheetFormatPr defaultRowHeight="12.75" x14ac:dyDescent="0.2"/>
  <sheetData>
    <row r="1" spans="1:1" x14ac:dyDescent="0.2">
      <c r="A1" t="str">
        <f>Sheet2!P1</f>
        <v>Category</v>
      </c>
    </row>
    <row r="2" spans="1:1" x14ac:dyDescent="0.2">
      <c r="A2" t="str">
        <f>Sheet2!Q1</f>
        <v>FOV Cost(Rs)</v>
      </c>
    </row>
    <row r="3" spans="1:1" x14ac:dyDescent="0.2">
      <c r="A3" t="str">
        <f>Sheet2!R1</f>
        <v>CIF Cost(Rs)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Ravinder Singh</cp:lastModifiedBy>
  <dcterms:created xsi:type="dcterms:W3CDTF">2017-12-08T08:18:22Z</dcterms:created>
  <dcterms:modified xsi:type="dcterms:W3CDTF">2024-09-18T12:13:07Z</dcterms:modified>
</cp:coreProperties>
</file>